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hman\Desktop\DC\"/>
    </mc:Choice>
  </mc:AlternateContent>
  <bookViews>
    <workbookView xWindow="480" yWindow="285" windowWidth="13995" windowHeight="8160"/>
  </bookViews>
  <sheets>
    <sheet name="Lower Division Certificate" sheetId="5" r:id="rId1"/>
    <sheet name="Associate Degree" sheetId="6" r:id="rId2"/>
    <sheet name="ITONLY" sheetId="8" r:id="rId3"/>
  </sheets>
  <definedNames>
    <definedName name="FULLTIME" localSheetId="1">'Associate Degree'!$C$14:$U$17</definedName>
    <definedName name="FULLTIME" localSheetId="0">'Lower Division Certificate'!$C$14:$U$17</definedName>
    <definedName name="FULLTIME">#REF!</definedName>
    <definedName name="PARTTIME" localSheetId="1">'Associate Degree'!#REF!</definedName>
    <definedName name="PARTTIME" localSheetId="0">'Lower Division Certificate'!#REF!</definedName>
    <definedName name="PARTTIME">#REF!</definedName>
    <definedName name="PROGINV" localSheetId="1">'Associate Degree'!$B$4:$I$7</definedName>
    <definedName name="PROGINV" localSheetId="0">'Lower Division Certificate'!$B$4:$I$7</definedName>
    <definedName name="PROGINV">#REF!</definedName>
    <definedName name="UGPGM" localSheetId="1">'Associate Degree'!$A$4:$U$18</definedName>
    <definedName name="UGPGM" localSheetId="0">'Lower Division Certificate'!$A$4:$U$18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W6" i="8" l="1"/>
  <c r="W7" i="8"/>
  <c r="W8" i="8"/>
  <c r="W9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E7" i="8"/>
  <c r="E8" i="8"/>
  <c r="E9" i="8"/>
  <c r="E6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E3" i="8"/>
  <c r="E4" i="8"/>
  <c r="E5" i="8"/>
  <c r="E2" i="8"/>
  <c r="B9" i="8"/>
  <c r="B8" i="8"/>
  <c r="B7" i="8"/>
  <c r="B6" i="8"/>
  <c r="B5" i="8"/>
  <c r="B4" i="8"/>
  <c r="B3" i="8"/>
  <c r="B2" i="8"/>
  <c r="H17" i="5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U17" i="6"/>
  <c r="C17" i="6"/>
  <c r="U16" i="6"/>
  <c r="U15" i="6"/>
  <c r="U14" i="6"/>
  <c r="U16" i="5"/>
  <c r="T17" i="5"/>
  <c r="S17" i="5"/>
  <c r="R17" i="5"/>
  <c r="Q17" i="5"/>
  <c r="P17" i="5"/>
  <c r="O17" i="5"/>
  <c r="N17" i="5"/>
  <c r="M17" i="5"/>
  <c r="L17" i="5"/>
  <c r="K17" i="5"/>
  <c r="J17" i="5"/>
  <c r="I17" i="5"/>
  <c r="G17" i="5"/>
  <c r="F17" i="5"/>
  <c r="E17" i="5"/>
  <c r="D17" i="5"/>
  <c r="C17" i="5"/>
  <c r="U17" i="5"/>
  <c r="U15" i="5"/>
  <c r="U14" i="5"/>
</calcChain>
</file>

<file path=xl/sharedStrings.xml><?xml version="1.0" encoding="utf-8"?>
<sst xmlns="http://schemas.openxmlformats.org/spreadsheetml/2006/main" count="129" uniqueCount="63">
  <si>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</si>
  <si>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</si>
  <si>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</si>
  <si>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</si>
  <si>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</si>
  <si>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</si>
  <si>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</si>
  <si>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</si>
  <si>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</si>
  <si>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</si>
  <si>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</si>
  <si>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</si>
  <si>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</si>
  <si>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</si>
  <si>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</si>
  <si>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</si>
  <si>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</si>
  <si>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</si>
  <si>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</si>
  <si>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</si>
  <si>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</si>
  <si>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</si>
  <si>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</si>
  <si>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</si>
  <si>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</si>
  <si>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</si>
  <si>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10      Lower Division Certificate</t>
  </si>
  <si>
    <t>9999-99  TOTAL Lower Division Certificate</t>
  </si>
  <si>
    <t>20      Associate Degree</t>
  </si>
  <si>
    <t>9999-99  TOTAL Associate Degree</t>
  </si>
  <si>
    <t>2301-01 Biblical Studies</t>
  </si>
  <si>
    <t>4950-02 General Studies</t>
  </si>
  <si>
    <t>2301-03 Ministry Preparation</t>
  </si>
  <si>
    <t>263685    Reid Temple Bible College</t>
  </si>
  <si>
    <t xml:space="preserve">  263685    Reid Temple Bible College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</si>
  <si>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</si>
  <si>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</si>
  <si>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</si>
  <si>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</si>
  <si>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</si>
  <si>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</si>
  <si>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</si>
  <si>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</si>
  <si>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</si>
  <si>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</si>
  <si>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</si>
  <si>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</si>
  <si>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</si>
  <si>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</si>
  <si>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</si>
  <si>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</si>
  <si>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</si>
  <si>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</si>
  <si>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</si>
  <si>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</si>
  <si>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</si>
  <si>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</si>
  <si>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</si>
  <si>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 xml:space="preserve">   FOR PERIOD JULY 1   THROUGH JUNE 30</t>
  </si>
  <si>
    <t>2301-01</t>
  </si>
  <si>
    <t>2301-03</t>
  </si>
  <si>
    <t>4950-02</t>
  </si>
  <si>
    <t>9999-99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</si>
</sst>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wrapText="1"/>
    </xf>
    <xf numFmtId="1" fontId="4" fillId="2" borderId="29" xfId="0" applyNumberFormat="1" applyFont="1" applyFill="1" applyBorder="1" applyProtection="1">
      <protection locked="0"/>
    </xf>
    <xf numFmtId="1" fontId="3" fillId="2" borderId="30" xfId="0" applyNumberFormat="1" applyFont="1" applyFill="1" applyBorder="1" applyAlignment="1" applyProtection="1">
      <alignment horizontal="center"/>
    </xf>
    <xf numFmtId="1" fontId="3" fillId="2" borderId="31" xfId="0" applyNumberFormat="1" applyFont="1" applyFill="1" applyBorder="1" applyAlignment="1" applyProtection="1">
      <alignment horizontal="center"/>
    </xf>
    <xf numFmtId="0" fontId="4" fillId="2" borderId="29" xfId="0" applyFont="1" applyFill="1" applyBorder="1" applyProtection="1"/>
    <xf numFmtId="0" fontId="2" fillId="3" borderId="29" xfId="0" applyFont="1" applyFill="1" applyBorder="1" applyAlignment="1" applyProtection="1">
      <alignment horizontal="left" wrapText="1"/>
    </xf>
    <xf numFmtId="0" fontId="2" fillId="2" borderId="32" xfId="0" quotePrefix="1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  <protection locked="0"/>
    </xf>
    <xf numFmtId="1" fontId="0" fillId="0" borderId="0" xfId="0" applyNumberFormat="1"/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40" xfId="0" applyBorder="1" applyAlignment="1"/>
    <xf numFmtId="0" fontId="4" fillId="2" borderId="4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42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3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workbookViewId="0">
      <selection activeCell="A2" sqref="A2:U2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4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5.75" x14ac:dyDescent="0.25">
      <c r="A2" s="94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.75" x14ac:dyDescent="0.2">
      <c r="A3" s="96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x14ac:dyDescent="0.25">
      <c r="A4" s="47" t="s">
        <v>4</v>
      </c>
      <c r="B4" s="97" t="s">
        <v>34</v>
      </c>
      <c r="C4" s="98"/>
      <c r="D4" s="98"/>
      <c r="E4" s="98"/>
      <c r="F4" s="98"/>
      <c r="G4" s="98"/>
      <c r="H4" s="98"/>
      <c r="I4" s="98"/>
      <c r="J4" s="3"/>
      <c r="K4" s="3"/>
      <c r="L4" s="3"/>
      <c r="M4" s="3"/>
      <c r="N4" s="3"/>
      <c r="O4" s="4" t="s">
        <v>0</v>
      </c>
      <c r="P4" s="99"/>
      <c r="Q4" s="99"/>
      <c r="R4" s="99"/>
      <c r="S4" s="99"/>
      <c r="T4" s="99"/>
      <c r="U4" s="3"/>
    </row>
    <row r="5" spans="1:21" ht="15.75" x14ac:dyDescent="0.25">
      <c r="A5" s="47" t="s">
        <v>20</v>
      </c>
      <c r="B5" s="100"/>
      <c r="C5" s="101"/>
      <c r="D5" s="101"/>
      <c r="E5" s="101"/>
      <c r="F5" s="101"/>
      <c r="G5" s="101"/>
      <c r="H5" s="101"/>
      <c r="I5" s="101"/>
      <c r="J5" s="3"/>
      <c r="K5" s="3"/>
      <c r="L5" s="3"/>
      <c r="M5" s="3"/>
      <c r="N5" s="3"/>
      <c r="O5" s="4" t="s">
        <v>1</v>
      </c>
      <c r="P5" s="77"/>
      <c r="Q5" s="77"/>
      <c r="R5" s="58" t="s">
        <v>2</v>
      </c>
      <c r="S5" s="77"/>
      <c r="T5" s="77"/>
      <c r="U5" s="3"/>
    </row>
    <row r="6" spans="1:21" ht="15.75" x14ac:dyDescent="0.2">
      <c r="A6" s="47"/>
      <c r="B6" s="75"/>
      <c r="C6" s="76"/>
      <c r="D6" s="76"/>
      <c r="E6" s="76"/>
      <c r="F6" s="76"/>
      <c r="G6" s="76"/>
      <c r="H6" s="76"/>
      <c r="I6" s="76"/>
      <c r="J6" s="3"/>
      <c r="K6" s="3"/>
      <c r="L6" s="3"/>
      <c r="M6" s="3"/>
      <c r="N6" s="3"/>
      <c r="O6" s="4" t="s">
        <v>3</v>
      </c>
      <c r="P6" s="77"/>
      <c r="Q6" s="77"/>
      <c r="R6" s="77"/>
      <c r="S6" s="77"/>
      <c r="T6" s="77"/>
      <c r="U6" s="3"/>
    </row>
    <row r="7" spans="1:21" ht="15.75" x14ac:dyDescent="0.25">
      <c r="A7" s="8" t="s">
        <v>24</v>
      </c>
      <c r="B7" s="78" t="s">
        <v>26</v>
      </c>
      <c r="C7" s="79"/>
      <c r="D7" s="79"/>
      <c r="E7" s="79"/>
      <c r="F7" s="79"/>
      <c r="G7" s="79"/>
      <c r="H7" s="79"/>
      <c r="I7" s="79"/>
      <c r="J7" s="34"/>
      <c r="K7" s="7"/>
      <c r="L7" s="9"/>
      <c r="M7" s="9"/>
      <c r="N7" s="9"/>
      <c r="O7" s="4" t="s">
        <v>5</v>
      </c>
      <c r="P7" s="80"/>
      <c r="Q7" s="80"/>
      <c r="R7" s="80"/>
      <c r="S7" s="80"/>
      <c r="T7" s="80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1" t="s">
        <v>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 t="s">
        <v>25</v>
      </c>
      <c r="R9" s="84"/>
      <c r="S9" s="83" t="s">
        <v>19</v>
      </c>
      <c r="T9" s="89"/>
      <c r="U9" s="36"/>
    </row>
    <row r="10" spans="1:21" ht="18.75" thickBot="1" x14ac:dyDescent="0.3">
      <c r="A10" s="60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3" t="s">
        <v>8</v>
      </c>
      <c r="P10" s="64"/>
      <c r="Q10" s="85"/>
      <c r="R10" s="86"/>
      <c r="S10" s="90"/>
      <c r="T10" s="91"/>
      <c r="U10" s="37"/>
    </row>
    <row r="11" spans="1:21" ht="18" x14ac:dyDescent="0.25">
      <c r="A11" s="61"/>
      <c r="B11" s="17"/>
      <c r="C11" s="65" t="s">
        <v>9</v>
      </c>
      <c r="D11" s="66"/>
      <c r="E11" s="65" t="s">
        <v>10</v>
      </c>
      <c r="F11" s="69"/>
      <c r="G11" s="65" t="s">
        <v>11</v>
      </c>
      <c r="H11" s="69"/>
      <c r="I11" s="65" t="s">
        <v>12</v>
      </c>
      <c r="J11" s="72"/>
      <c r="K11" s="65" t="s">
        <v>13</v>
      </c>
      <c r="L11" s="69"/>
      <c r="M11" s="65" t="s">
        <v>14</v>
      </c>
      <c r="N11" s="72"/>
      <c r="O11" s="18"/>
      <c r="P11" s="19"/>
      <c r="Q11" s="85"/>
      <c r="R11" s="86"/>
      <c r="S11" s="90"/>
      <c r="T11" s="91"/>
      <c r="U11" s="38"/>
    </row>
    <row r="12" spans="1:21" ht="18" x14ac:dyDescent="0.25">
      <c r="A12" s="61"/>
      <c r="B12" s="17"/>
      <c r="C12" s="67"/>
      <c r="D12" s="68"/>
      <c r="E12" s="70"/>
      <c r="F12" s="71"/>
      <c r="G12" s="70"/>
      <c r="H12" s="71"/>
      <c r="I12" s="73"/>
      <c r="J12" s="74"/>
      <c r="K12" s="70"/>
      <c r="L12" s="71"/>
      <c r="M12" s="73"/>
      <c r="N12" s="74"/>
      <c r="O12" s="20"/>
      <c r="P12" s="35"/>
      <c r="Q12" s="87"/>
      <c r="R12" s="88"/>
      <c r="S12" s="92"/>
      <c r="T12" s="93"/>
      <c r="U12" s="38"/>
    </row>
    <row r="13" spans="1:21" ht="13.5" thickBot="1" x14ac:dyDescent="0.25">
      <c r="A13" s="62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30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32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>SUM(C15:T15)</f>
        <v>0</v>
      </c>
    </row>
    <row r="16" spans="1:21" ht="36" customHeight="1" thickBot="1" x14ac:dyDescent="0.3">
      <c r="A16" s="51" t="s">
        <v>31</v>
      </c>
      <c r="B16" s="54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0">
        <f>SUM(C16:T16)</f>
        <v>0</v>
      </c>
    </row>
    <row r="17" spans="1:21" ht="36" customHeight="1" thickBot="1" x14ac:dyDescent="0.3">
      <c r="A17" s="56" t="s">
        <v>27</v>
      </c>
      <c r="B17" s="42"/>
      <c r="C17" s="45">
        <f t="shared" ref="C17:T17" si="0">SUM(C14:C16)</f>
        <v>0</v>
      </c>
      <c r="D17" s="45">
        <f t="shared" si="0"/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3">
        <f t="shared" si="0"/>
        <v>0</v>
      </c>
      <c r="R17" s="44">
        <f t="shared" si="0"/>
        <v>0</v>
      </c>
      <c r="S17" s="45">
        <f t="shared" si="0"/>
        <v>0</v>
      </c>
      <c r="T17" s="46">
        <f t="shared" si="0"/>
        <v>0</v>
      </c>
      <c r="U17" s="41">
        <f>SUM(C17:T17)</f>
        <v>0</v>
      </c>
    </row>
    <row r="18" spans="1:21" ht="41.25" customHeight="1" thickBot="1" x14ac:dyDescent="0.3">
      <c r="A18" s="57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opLeftCell="A13" workbookViewId="0">
      <selection activeCell="A4" sqref="A4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4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5.75" x14ac:dyDescent="0.25">
      <c r="A2" s="94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.75" x14ac:dyDescent="0.2">
      <c r="A3" s="96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.75" x14ac:dyDescent="0.25">
      <c r="A4" s="47" t="s">
        <v>4</v>
      </c>
      <c r="B4" s="97" t="s">
        <v>33</v>
      </c>
      <c r="C4" s="98"/>
      <c r="D4" s="98"/>
      <c r="E4" s="98"/>
      <c r="F4" s="98"/>
      <c r="G4" s="98"/>
      <c r="H4" s="98"/>
      <c r="I4" s="98"/>
      <c r="J4" s="3"/>
      <c r="K4" s="3"/>
      <c r="L4" s="3"/>
      <c r="M4" s="3"/>
      <c r="N4" s="3"/>
      <c r="O4" s="4" t="s">
        <v>0</v>
      </c>
      <c r="P4" s="99"/>
      <c r="Q4" s="99"/>
      <c r="R4" s="99"/>
      <c r="S4" s="99"/>
      <c r="T4" s="99"/>
      <c r="U4" s="3"/>
    </row>
    <row r="5" spans="1:21" ht="15.75" x14ac:dyDescent="0.25">
      <c r="A5" s="47" t="s">
        <v>20</v>
      </c>
      <c r="B5" s="100"/>
      <c r="C5" s="101"/>
      <c r="D5" s="101"/>
      <c r="E5" s="101"/>
      <c r="F5" s="101"/>
      <c r="G5" s="101"/>
      <c r="H5" s="101"/>
      <c r="I5" s="101"/>
      <c r="J5" s="3"/>
      <c r="K5" s="3"/>
      <c r="L5" s="3"/>
      <c r="M5" s="3"/>
      <c r="N5" s="3"/>
      <c r="O5" s="4" t="s">
        <v>1</v>
      </c>
      <c r="P5" s="77"/>
      <c r="Q5" s="77"/>
      <c r="R5" s="58" t="s">
        <v>2</v>
      </c>
      <c r="S5" s="77"/>
      <c r="T5" s="77"/>
      <c r="U5" s="3"/>
    </row>
    <row r="6" spans="1:21" ht="15.75" x14ac:dyDescent="0.2">
      <c r="A6" s="47"/>
      <c r="B6" s="75"/>
      <c r="C6" s="76"/>
      <c r="D6" s="76"/>
      <c r="E6" s="76"/>
      <c r="F6" s="76"/>
      <c r="G6" s="76"/>
      <c r="H6" s="76"/>
      <c r="I6" s="76"/>
      <c r="J6" s="3"/>
      <c r="K6" s="3"/>
      <c r="L6" s="3"/>
      <c r="M6" s="3"/>
      <c r="N6" s="3"/>
      <c r="O6" s="4" t="s">
        <v>3</v>
      </c>
      <c r="P6" s="77"/>
      <c r="Q6" s="77"/>
      <c r="R6" s="77"/>
      <c r="S6" s="77"/>
      <c r="T6" s="77"/>
      <c r="U6" s="3"/>
    </row>
    <row r="7" spans="1:21" ht="15.75" x14ac:dyDescent="0.25">
      <c r="A7" s="8" t="s">
        <v>24</v>
      </c>
      <c r="B7" s="78" t="s">
        <v>28</v>
      </c>
      <c r="C7" s="79"/>
      <c r="D7" s="79"/>
      <c r="E7" s="79"/>
      <c r="F7" s="79"/>
      <c r="G7" s="79"/>
      <c r="H7" s="79"/>
      <c r="I7" s="79"/>
      <c r="J7" s="34"/>
      <c r="K7" s="7"/>
      <c r="L7" s="9"/>
      <c r="M7" s="9"/>
      <c r="N7" s="9"/>
      <c r="O7" s="4" t="s">
        <v>5</v>
      </c>
      <c r="P7" s="80"/>
      <c r="Q7" s="80"/>
      <c r="R7" s="80"/>
      <c r="S7" s="80"/>
      <c r="T7" s="80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1" t="s">
        <v>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 t="s">
        <v>25</v>
      </c>
      <c r="R9" s="84"/>
      <c r="S9" s="83" t="s">
        <v>19</v>
      </c>
      <c r="T9" s="89"/>
      <c r="U9" s="36"/>
    </row>
    <row r="10" spans="1:21" ht="18.75" thickBot="1" x14ac:dyDescent="0.3">
      <c r="A10" s="60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3" t="s">
        <v>8</v>
      </c>
      <c r="P10" s="64"/>
      <c r="Q10" s="85"/>
      <c r="R10" s="86"/>
      <c r="S10" s="90"/>
      <c r="T10" s="91"/>
      <c r="U10" s="37"/>
    </row>
    <row r="11" spans="1:21" ht="18" x14ac:dyDescent="0.25">
      <c r="A11" s="61"/>
      <c r="B11" s="17"/>
      <c r="C11" s="65" t="s">
        <v>9</v>
      </c>
      <c r="D11" s="66"/>
      <c r="E11" s="65" t="s">
        <v>10</v>
      </c>
      <c r="F11" s="69"/>
      <c r="G11" s="65" t="s">
        <v>11</v>
      </c>
      <c r="H11" s="69"/>
      <c r="I11" s="65" t="s">
        <v>12</v>
      </c>
      <c r="J11" s="72"/>
      <c r="K11" s="65" t="s">
        <v>13</v>
      </c>
      <c r="L11" s="69"/>
      <c r="M11" s="65" t="s">
        <v>14</v>
      </c>
      <c r="N11" s="72"/>
      <c r="O11" s="18"/>
      <c r="P11" s="19"/>
      <c r="Q11" s="85"/>
      <c r="R11" s="86"/>
      <c r="S11" s="90"/>
      <c r="T11" s="91"/>
      <c r="U11" s="38"/>
    </row>
    <row r="12" spans="1:21" ht="18" x14ac:dyDescent="0.25">
      <c r="A12" s="61"/>
      <c r="B12" s="17"/>
      <c r="C12" s="67"/>
      <c r="D12" s="68"/>
      <c r="E12" s="70"/>
      <c r="F12" s="71"/>
      <c r="G12" s="70"/>
      <c r="H12" s="71"/>
      <c r="I12" s="73"/>
      <c r="J12" s="74"/>
      <c r="K12" s="70"/>
      <c r="L12" s="71"/>
      <c r="M12" s="73"/>
      <c r="N12" s="74"/>
      <c r="O12" s="20"/>
      <c r="P12" s="35"/>
      <c r="Q12" s="87"/>
      <c r="R12" s="88"/>
      <c r="S12" s="92"/>
      <c r="T12" s="93"/>
      <c r="U12" s="38"/>
    </row>
    <row r="13" spans="1:21" ht="13.5" thickBot="1" x14ac:dyDescent="0.25">
      <c r="A13" s="62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30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32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>SUM(C15:T15)</f>
        <v>0</v>
      </c>
    </row>
    <row r="16" spans="1:21" ht="36" customHeight="1" thickBot="1" x14ac:dyDescent="0.3">
      <c r="A16" s="51" t="s">
        <v>31</v>
      </c>
      <c r="B16" s="30">
        <v>3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48"/>
      <c r="R16" s="1"/>
      <c r="S16" s="49"/>
      <c r="T16" s="1"/>
      <c r="U16" s="40">
        <f>SUM(C16:T16)</f>
        <v>0</v>
      </c>
    </row>
    <row r="17" spans="1:21" ht="36" customHeight="1" thickBot="1" x14ac:dyDescent="0.3">
      <c r="A17" s="56" t="s">
        <v>29</v>
      </c>
      <c r="B17" s="42"/>
      <c r="C17" s="45">
        <f t="shared" ref="C17:T17" si="0">SUM(C14:C16)</f>
        <v>0</v>
      </c>
      <c r="D17" s="45">
        <f t="shared" si="0"/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3">
        <f t="shared" si="0"/>
        <v>0</v>
      </c>
      <c r="R17" s="44">
        <f t="shared" si="0"/>
        <v>0</v>
      </c>
      <c r="S17" s="45">
        <f t="shared" si="0"/>
        <v>0</v>
      </c>
      <c r="T17" s="46">
        <f t="shared" si="0"/>
        <v>0</v>
      </c>
      <c r="U17" s="41">
        <f>SUM(C17:T17)</f>
        <v>0</v>
      </c>
    </row>
    <row r="18" spans="1:21" ht="41.25" customHeight="1" thickBot="1" x14ac:dyDescent="0.3">
      <c r="A18" s="57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V10" sqref="V10"/>
    </sheetView>
  </sheetViews>
  <sheetFormatPr defaultRowHeight="12.75" x14ac:dyDescent="0.2"/>
  <sheetData>
    <row r="1" spans="1:23" x14ac:dyDescent="0.2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</row>
    <row r="2" spans="1:23" x14ac:dyDescent="0.2">
      <c r="A2">
        <v>26368500</v>
      </c>
      <c r="B2">
        <f>+'Lower Division Certificate'!B5</f>
        <v>0</v>
      </c>
      <c r="C2">
        <v>10</v>
      </c>
      <c r="D2" t="s">
        <v>59</v>
      </c>
      <c r="E2" s="59">
        <f>+'Lower Division Certificate'!C14</f>
        <v>0</v>
      </c>
      <c r="F2" s="59">
        <f>+'Lower Division Certificate'!D14</f>
        <v>0</v>
      </c>
      <c r="G2" s="59">
        <f>+'Lower Division Certificate'!E14</f>
        <v>0</v>
      </c>
      <c r="H2" s="59">
        <f>+'Lower Division Certificate'!F14</f>
        <v>0</v>
      </c>
      <c r="I2" s="59">
        <f>+'Lower Division Certificate'!G14</f>
        <v>0</v>
      </c>
      <c r="J2" s="59">
        <f>+'Lower Division Certificate'!H14</f>
        <v>0</v>
      </c>
      <c r="K2" s="59">
        <f>+'Lower Division Certificate'!I14</f>
        <v>0</v>
      </c>
      <c r="L2" s="59">
        <f>+'Lower Division Certificate'!J14</f>
        <v>0</v>
      </c>
      <c r="M2" s="59">
        <f>+'Lower Division Certificate'!K14</f>
        <v>0</v>
      </c>
      <c r="N2" s="59">
        <f>+'Lower Division Certificate'!L14</f>
        <v>0</v>
      </c>
      <c r="O2" s="59">
        <f>+'Lower Division Certificate'!M14</f>
        <v>0</v>
      </c>
      <c r="P2" s="59">
        <f>+'Lower Division Certificate'!N14</f>
        <v>0</v>
      </c>
      <c r="Q2" s="59">
        <f>+'Lower Division Certificate'!O14</f>
        <v>0</v>
      </c>
      <c r="R2" s="59">
        <f>+'Lower Division Certificate'!P14</f>
        <v>0</v>
      </c>
      <c r="S2" s="59">
        <f>+'Lower Division Certificate'!Q14</f>
        <v>0</v>
      </c>
      <c r="T2" s="59">
        <f>+'Lower Division Certificate'!R14</f>
        <v>0</v>
      </c>
      <c r="U2" s="59">
        <f>+'Lower Division Certificate'!S14</f>
        <v>0</v>
      </c>
      <c r="V2" s="59">
        <f>+'Lower Division Certificate'!T14</f>
        <v>0</v>
      </c>
      <c r="W2" s="59">
        <f>+'Lower Division Certificate'!U14</f>
        <v>0</v>
      </c>
    </row>
    <row r="3" spans="1:23" x14ac:dyDescent="0.2">
      <c r="A3">
        <v>26368500</v>
      </c>
      <c r="B3">
        <f t="shared" ref="B3:B9" si="0">+B2</f>
        <v>0</v>
      </c>
      <c r="C3">
        <v>10</v>
      </c>
      <c r="D3" t="s">
        <v>60</v>
      </c>
      <c r="E3" s="59">
        <f>+'Lower Division Certificate'!C15</f>
        <v>0</v>
      </c>
      <c r="F3" s="59">
        <f>+'Lower Division Certificate'!D15</f>
        <v>0</v>
      </c>
      <c r="G3" s="59">
        <f>+'Lower Division Certificate'!E15</f>
        <v>0</v>
      </c>
      <c r="H3" s="59">
        <f>+'Lower Division Certificate'!F15</f>
        <v>0</v>
      </c>
      <c r="I3" s="59">
        <f>+'Lower Division Certificate'!G15</f>
        <v>0</v>
      </c>
      <c r="J3" s="59">
        <f>+'Lower Division Certificate'!H15</f>
        <v>0</v>
      </c>
      <c r="K3" s="59">
        <f>+'Lower Division Certificate'!I15</f>
        <v>0</v>
      </c>
      <c r="L3" s="59">
        <f>+'Lower Division Certificate'!J15</f>
        <v>0</v>
      </c>
      <c r="M3" s="59">
        <f>+'Lower Division Certificate'!K15</f>
        <v>0</v>
      </c>
      <c r="N3" s="59">
        <f>+'Lower Division Certificate'!L15</f>
        <v>0</v>
      </c>
      <c r="O3" s="59">
        <f>+'Lower Division Certificate'!M15</f>
        <v>0</v>
      </c>
      <c r="P3" s="59">
        <f>+'Lower Division Certificate'!N15</f>
        <v>0</v>
      </c>
      <c r="Q3" s="59">
        <f>+'Lower Division Certificate'!O15</f>
        <v>0</v>
      </c>
      <c r="R3" s="59">
        <f>+'Lower Division Certificate'!P15</f>
        <v>0</v>
      </c>
      <c r="S3" s="59">
        <f>+'Lower Division Certificate'!Q15</f>
        <v>0</v>
      </c>
      <c r="T3" s="59">
        <f>+'Lower Division Certificate'!R15</f>
        <v>0</v>
      </c>
      <c r="U3" s="59">
        <f>+'Lower Division Certificate'!S15</f>
        <v>0</v>
      </c>
      <c r="V3" s="59">
        <f>+'Lower Division Certificate'!T15</f>
        <v>0</v>
      </c>
      <c r="W3" s="59">
        <f>+'Lower Division Certificate'!U15</f>
        <v>0</v>
      </c>
    </row>
    <row r="4" spans="1:23" x14ac:dyDescent="0.2">
      <c r="A4">
        <v>26368500</v>
      </c>
      <c r="B4">
        <f t="shared" si="0"/>
        <v>0</v>
      </c>
      <c r="C4">
        <v>10</v>
      </c>
      <c r="D4" t="s">
        <v>61</v>
      </c>
      <c r="E4" s="59">
        <f>+'Lower Division Certificate'!C16</f>
        <v>0</v>
      </c>
      <c r="F4" s="59">
        <f>+'Lower Division Certificate'!D16</f>
        <v>0</v>
      </c>
      <c r="G4" s="59">
        <f>+'Lower Division Certificate'!E16</f>
        <v>0</v>
      </c>
      <c r="H4" s="59">
        <f>+'Lower Division Certificate'!F16</f>
        <v>0</v>
      </c>
      <c r="I4" s="59">
        <f>+'Lower Division Certificate'!G16</f>
        <v>0</v>
      </c>
      <c r="J4" s="59">
        <f>+'Lower Division Certificate'!H16</f>
        <v>0</v>
      </c>
      <c r="K4" s="59">
        <f>+'Lower Division Certificate'!I16</f>
        <v>0</v>
      </c>
      <c r="L4" s="59">
        <f>+'Lower Division Certificate'!J16</f>
        <v>0</v>
      </c>
      <c r="M4" s="59">
        <f>+'Lower Division Certificate'!K16</f>
        <v>0</v>
      </c>
      <c r="N4" s="59">
        <f>+'Lower Division Certificate'!L16</f>
        <v>0</v>
      </c>
      <c r="O4" s="59">
        <f>+'Lower Division Certificate'!M16</f>
        <v>0</v>
      </c>
      <c r="P4" s="59">
        <f>+'Lower Division Certificate'!N16</f>
        <v>0</v>
      </c>
      <c r="Q4" s="59">
        <f>+'Lower Division Certificate'!O16</f>
        <v>0</v>
      </c>
      <c r="R4" s="59">
        <f>+'Lower Division Certificate'!P16</f>
        <v>0</v>
      </c>
      <c r="S4" s="59">
        <f>+'Lower Division Certificate'!Q16</f>
        <v>0</v>
      </c>
      <c r="T4" s="59">
        <f>+'Lower Division Certificate'!R16</f>
        <v>0</v>
      </c>
      <c r="U4" s="59">
        <f>+'Lower Division Certificate'!S16</f>
        <v>0</v>
      </c>
      <c r="V4" s="59">
        <f>+'Lower Division Certificate'!T16</f>
        <v>0</v>
      </c>
      <c r="W4" s="59">
        <f>+'Lower Division Certificate'!U16</f>
        <v>0</v>
      </c>
    </row>
    <row r="5" spans="1:23" x14ac:dyDescent="0.2">
      <c r="A5">
        <v>26368500</v>
      </c>
      <c r="B5">
        <f t="shared" si="0"/>
        <v>0</v>
      </c>
      <c r="C5">
        <v>10</v>
      </c>
      <c r="D5" t="s">
        <v>62</v>
      </c>
      <c r="E5" s="59">
        <f>+'Lower Division Certificate'!C17</f>
        <v>0</v>
      </c>
      <c r="F5" s="59">
        <f>+'Lower Division Certificate'!D17</f>
        <v>0</v>
      </c>
      <c r="G5" s="59">
        <f>+'Lower Division Certificate'!E17</f>
        <v>0</v>
      </c>
      <c r="H5" s="59">
        <f>+'Lower Division Certificate'!F17</f>
        <v>0</v>
      </c>
      <c r="I5" s="59">
        <f>+'Lower Division Certificate'!G17</f>
        <v>0</v>
      </c>
      <c r="J5" s="59">
        <f>+'Lower Division Certificate'!H17</f>
        <v>0</v>
      </c>
      <c r="K5" s="59">
        <f>+'Lower Division Certificate'!I17</f>
        <v>0</v>
      </c>
      <c r="L5" s="59">
        <f>+'Lower Division Certificate'!J17</f>
        <v>0</v>
      </c>
      <c r="M5" s="59">
        <f>+'Lower Division Certificate'!K17</f>
        <v>0</v>
      </c>
      <c r="N5" s="59">
        <f>+'Lower Division Certificate'!L17</f>
        <v>0</v>
      </c>
      <c r="O5" s="59">
        <f>+'Lower Division Certificate'!M17</f>
        <v>0</v>
      </c>
      <c r="P5" s="59">
        <f>+'Lower Division Certificate'!N17</f>
        <v>0</v>
      </c>
      <c r="Q5" s="59">
        <f>+'Lower Division Certificate'!O17</f>
        <v>0</v>
      </c>
      <c r="R5" s="59">
        <f>+'Lower Division Certificate'!P17</f>
        <v>0</v>
      </c>
      <c r="S5" s="59">
        <f>+'Lower Division Certificate'!Q17</f>
        <v>0</v>
      </c>
      <c r="T5" s="59">
        <f>+'Lower Division Certificate'!R17</f>
        <v>0</v>
      </c>
      <c r="U5" s="59">
        <f>+'Lower Division Certificate'!S17</f>
        <v>0</v>
      </c>
      <c r="V5" s="59">
        <f>+'Lower Division Certificate'!T17</f>
        <v>0</v>
      </c>
      <c r="W5" s="59">
        <f>+'Lower Division Certificate'!U17</f>
        <v>0</v>
      </c>
    </row>
    <row r="6" spans="1:23" x14ac:dyDescent="0.2">
      <c r="A6">
        <v>26368500</v>
      </c>
      <c r="B6">
        <f t="shared" si="0"/>
        <v>0</v>
      </c>
      <c r="C6">
        <v>20</v>
      </c>
      <c r="D6" t="s">
        <v>59</v>
      </c>
      <c r="E6" s="59">
        <f>+'Associate Degree'!C14</f>
        <v>0</v>
      </c>
      <c r="F6" s="59">
        <f>+'Associate Degree'!D14</f>
        <v>0</v>
      </c>
      <c r="G6" s="59">
        <f>+'Associate Degree'!E14</f>
        <v>0</v>
      </c>
      <c r="H6" s="59">
        <f>+'Associate Degree'!F14</f>
        <v>0</v>
      </c>
      <c r="I6" s="59">
        <f>+'Associate Degree'!G14</f>
        <v>0</v>
      </c>
      <c r="J6" s="59">
        <f>+'Associate Degree'!H14</f>
        <v>0</v>
      </c>
      <c r="K6" s="59">
        <f>+'Associate Degree'!I14</f>
        <v>0</v>
      </c>
      <c r="L6" s="59">
        <f>+'Associate Degree'!J14</f>
        <v>0</v>
      </c>
      <c r="M6" s="59">
        <f>+'Associate Degree'!K14</f>
        <v>0</v>
      </c>
      <c r="N6" s="59">
        <f>+'Associate Degree'!L14</f>
        <v>0</v>
      </c>
      <c r="O6" s="59">
        <f>+'Associate Degree'!M14</f>
        <v>0</v>
      </c>
      <c r="P6" s="59">
        <f>+'Associate Degree'!N14</f>
        <v>0</v>
      </c>
      <c r="Q6" s="59">
        <f>+'Associate Degree'!O14</f>
        <v>0</v>
      </c>
      <c r="R6" s="59">
        <f>+'Associate Degree'!P14</f>
        <v>0</v>
      </c>
      <c r="S6" s="59">
        <f>+'Associate Degree'!Q14</f>
        <v>0</v>
      </c>
      <c r="T6" s="59">
        <f>+'Associate Degree'!R14</f>
        <v>0</v>
      </c>
      <c r="U6" s="59">
        <f>+'Associate Degree'!S14</f>
        <v>0</v>
      </c>
      <c r="V6" s="59">
        <f>+'Associate Degree'!T14</f>
        <v>0</v>
      </c>
      <c r="W6" s="59">
        <f>+'Associate Degree'!U14</f>
        <v>0</v>
      </c>
    </row>
    <row r="7" spans="1:23" x14ac:dyDescent="0.2">
      <c r="A7">
        <v>26368500</v>
      </c>
      <c r="B7">
        <f t="shared" si="0"/>
        <v>0</v>
      </c>
      <c r="C7">
        <v>20</v>
      </c>
      <c r="D7" t="s">
        <v>60</v>
      </c>
      <c r="E7" s="59">
        <f>+'Associate Degree'!C15</f>
        <v>0</v>
      </c>
      <c r="F7" s="59">
        <f>+'Associate Degree'!D15</f>
        <v>0</v>
      </c>
      <c r="G7" s="59">
        <f>+'Associate Degree'!E15</f>
        <v>0</v>
      </c>
      <c r="H7" s="59">
        <f>+'Associate Degree'!F15</f>
        <v>0</v>
      </c>
      <c r="I7" s="59">
        <f>+'Associate Degree'!G15</f>
        <v>0</v>
      </c>
      <c r="J7" s="59">
        <f>+'Associate Degree'!H15</f>
        <v>0</v>
      </c>
      <c r="K7" s="59">
        <f>+'Associate Degree'!I15</f>
        <v>0</v>
      </c>
      <c r="L7" s="59">
        <f>+'Associate Degree'!J15</f>
        <v>0</v>
      </c>
      <c r="M7" s="59">
        <f>+'Associate Degree'!K15</f>
        <v>0</v>
      </c>
      <c r="N7" s="59">
        <f>+'Associate Degree'!L15</f>
        <v>0</v>
      </c>
      <c r="O7" s="59">
        <f>+'Associate Degree'!M15</f>
        <v>0</v>
      </c>
      <c r="P7" s="59">
        <f>+'Associate Degree'!N15</f>
        <v>0</v>
      </c>
      <c r="Q7" s="59">
        <f>+'Associate Degree'!O15</f>
        <v>0</v>
      </c>
      <c r="R7" s="59">
        <f>+'Associate Degree'!P15</f>
        <v>0</v>
      </c>
      <c r="S7" s="59">
        <f>+'Associate Degree'!Q15</f>
        <v>0</v>
      </c>
      <c r="T7" s="59">
        <f>+'Associate Degree'!R15</f>
        <v>0</v>
      </c>
      <c r="U7" s="59">
        <f>+'Associate Degree'!S15</f>
        <v>0</v>
      </c>
      <c r="V7" s="59">
        <f>+'Associate Degree'!T15</f>
        <v>0</v>
      </c>
      <c r="W7" s="59">
        <f>+'Associate Degree'!U15</f>
        <v>0</v>
      </c>
    </row>
    <row r="8" spans="1:23" x14ac:dyDescent="0.2">
      <c r="A8">
        <v>26368500</v>
      </c>
      <c r="B8">
        <f t="shared" si="0"/>
        <v>0</v>
      </c>
      <c r="C8">
        <v>20</v>
      </c>
      <c r="D8" t="s">
        <v>61</v>
      </c>
      <c r="E8" s="59">
        <f>+'Associate Degree'!C16</f>
        <v>0</v>
      </c>
      <c r="F8" s="59">
        <f>+'Associate Degree'!D16</f>
        <v>0</v>
      </c>
      <c r="G8" s="59">
        <f>+'Associate Degree'!E16</f>
        <v>0</v>
      </c>
      <c r="H8" s="59">
        <f>+'Associate Degree'!F16</f>
        <v>0</v>
      </c>
      <c r="I8" s="59">
        <f>+'Associate Degree'!G16</f>
        <v>0</v>
      </c>
      <c r="J8" s="59">
        <f>+'Associate Degree'!H16</f>
        <v>0</v>
      </c>
      <c r="K8" s="59">
        <f>+'Associate Degree'!I16</f>
        <v>0</v>
      </c>
      <c r="L8" s="59">
        <f>+'Associate Degree'!J16</f>
        <v>0</v>
      </c>
      <c r="M8" s="59">
        <f>+'Associate Degree'!K16</f>
        <v>0</v>
      </c>
      <c r="N8" s="59">
        <f>+'Associate Degree'!L16</f>
        <v>0</v>
      </c>
      <c r="O8" s="59">
        <f>+'Associate Degree'!M16</f>
        <v>0</v>
      </c>
      <c r="P8" s="59">
        <f>+'Associate Degree'!N16</f>
        <v>0</v>
      </c>
      <c r="Q8" s="59">
        <f>+'Associate Degree'!O16</f>
        <v>0</v>
      </c>
      <c r="R8" s="59">
        <f>+'Associate Degree'!P16</f>
        <v>0</v>
      </c>
      <c r="S8" s="59">
        <f>+'Associate Degree'!Q16</f>
        <v>0</v>
      </c>
      <c r="T8" s="59">
        <f>+'Associate Degree'!R16</f>
        <v>0</v>
      </c>
      <c r="U8" s="59">
        <f>+'Associate Degree'!S16</f>
        <v>0</v>
      </c>
      <c r="V8" s="59">
        <f>+'Associate Degree'!T16</f>
        <v>0</v>
      </c>
      <c r="W8" s="59">
        <f>+'Associate Degree'!U16</f>
        <v>0</v>
      </c>
    </row>
    <row r="9" spans="1:23" x14ac:dyDescent="0.2">
      <c r="A9">
        <v>26368500</v>
      </c>
      <c r="B9">
        <f t="shared" si="0"/>
        <v>0</v>
      </c>
      <c r="C9">
        <v>20</v>
      </c>
      <c r="D9" t="s">
        <v>62</v>
      </c>
      <c r="E9" s="59">
        <f>+'Associate Degree'!C17</f>
        <v>0</v>
      </c>
      <c r="F9" s="59">
        <f>+'Associate Degree'!D17</f>
        <v>0</v>
      </c>
      <c r="G9" s="59">
        <f>+'Associate Degree'!E17</f>
        <v>0</v>
      </c>
      <c r="H9" s="59">
        <f>+'Associate Degree'!F17</f>
        <v>0</v>
      </c>
      <c r="I9" s="59">
        <f>+'Associate Degree'!G17</f>
        <v>0</v>
      </c>
      <c r="J9" s="59">
        <f>+'Associate Degree'!H17</f>
        <v>0</v>
      </c>
      <c r="K9" s="59">
        <f>+'Associate Degree'!I17</f>
        <v>0</v>
      </c>
      <c r="L9" s="59">
        <f>+'Associate Degree'!J17</f>
        <v>0</v>
      </c>
      <c r="M9" s="59">
        <f>+'Associate Degree'!K17</f>
        <v>0</v>
      </c>
      <c r="N9" s="59">
        <f>+'Associate Degree'!L17</f>
        <v>0</v>
      </c>
      <c r="O9" s="59">
        <f>+'Associate Degree'!M17</f>
        <v>0</v>
      </c>
      <c r="P9" s="59">
        <f>+'Associate Degree'!N17</f>
        <v>0</v>
      </c>
      <c r="Q9" s="59">
        <f>+'Associate Degree'!O17</f>
        <v>0</v>
      </c>
      <c r="R9" s="59">
        <f>+'Associate Degree'!P17</f>
        <v>0</v>
      </c>
      <c r="S9" s="59">
        <f>+'Associate Degree'!Q17</f>
        <v>0</v>
      </c>
      <c r="T9" s="59">
        <f>+'Associate Degree'!R17</f>
        <v>0</v>
      </c>
      <c r="U9" s="59">
        <f>+'Associate Degree'!S17</f>
        <v>0</v>
      </c>
      <c r="V9" s="59">
        <f>+'Associate Degree'!T17</f>
        <v>0</v>
      </c>
      <c r="W9" s="59">
        <f>+'Associate Degree'!U17</f>
        <v>0</v>
      </c>
    </row>
  </sheetData>
  <sheetProtection password="CE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Lower Division Certificate</vt:lpstr>
      <vt:lpstr>Associate Degree</vt:lpstr>
      <vt:lpstr>ITONLY</vt:lpstr>
      <vt:lpstr>'Associate Degree'!FULLTIME</vt:lpstr>
      <vt:lpstr>'Lower Division Certificate'!FULLTIME</vt:lpstr>
      <vt:lpstr>'Associate Degree'!PROGINV</vt:lpstr>
      <vt:lpstr>'Lower Division Certificate'!PROGINV</vt:lpstr>
      <vt:lpstr>'Associate Degree'!UGPGM</vt:lpstr>
      <vt:lpstr>'Lower Division Certificate'!UGPGM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Riya Rahman</cp:lastModifiedBy>
  <cp:lastPrinted>2014-05-12T18:57:42Z</cp:lastPrinted>
  <dcterms:created xsi:type="dcterms:W3CDTF">2011-06-24T21:03:31Z</dcterms:created>
  <dcterms:modified xsi:type="dcterms:W3CDTF">2022-06-01T16:07:58Z</dcterms:modified>
</cp:coreProperties>
</file>