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LISA\Surveys\S1\"/>
    </mc:Choice>
  </mc:AlternateContent>
  <bookViews>
    <workbookView xWindow="0" yWindow="0" windowWidth="22215" windowHeight="7680"/>
  </bookViews>
  <sheets>
    <sheet name="UDC 0702-17" sheetId="2" r:id="rId1"/>
    <sheet name="B 0702-00" sheetId="9" r:id="rId2"/>
    <sheet name="B 0702-01" sheetId="8" r:id="rId3"/>
    <sheet name="UG_TOTAL" sheetId="1" r:id="rId4"/>
    <sheet name="MHEConly" sheetId="7" r:id="rId5"/>
  </sheets>
  <externalReferences>
    <externalReference r:id="rId6"/>
  </externalReferences>
  <definedNames>
    <definedName name="FULLTIME" localSheetId="0">'UDC 0702-17'!$C$15:$U$19</definedName>
    <definedName name="FULLTIME">UG_TOTAL!$C$15:$U$19</definedName>
    <definedName name="PARTTIME" localSheetId="0">'UDC 0702-17'!$A$21:$U$25</definedName>
    <definedName name="PARTTIME">UG_TOTAL!$A$21:$U$25</definedName>
    <definedName name="PROGINV" localSheetId="0">'UDC 0702-17'!$B$4:$I$8</definedName>
    <definedName name="PROGINV">UG_TOTAL!$B$4:$I$8</definedName>
    <definedName name="UGPGM" localSheetId="0">'UDC 0702-17'!$A$4:$U$25</definedName>
    <definedName name="UGPGM">UG_TOTAL!$A$4:$U$25</definedName>
  </definedNames>
  <calcPr calcId="162913"/>
</workbook>
</file>

<file path=xl/calcChain.xml><?xml version="1.0" encoding="utf-8"?>
<calcChain xmlns="http://schemas.openxmlformats.org/spreadsheetml/2006/main">
  <c r="T25" i="8" l="1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U25" i="8" s="1"/>
  <c r="U24" i="8"/>
  <c r="U23" i="8"/>
  <c r="U22" i="8"/>
  <c r="U21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U19" i="8" s="1"/>
  <c r="U18" i="8"/>
  <c r="U17" i="8"/>
  <c r="U16" i="8"/>
  <c r="U15" i="8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U25" i="9" s="1"/>
  <c r="U24" i="9"/>
  <c r="U23" i="9"/>
  <c r="U22" i="9"/>
  <c r="U21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U19" i="9" s="1"/>
  <c r="U18" i="9"/>
  <c r="U17" i="9"/>
  <c r="U16" i="9"/>
  <c r="U15" i="9"/>
  <c r="P6" i="1" l="1"/>
  <c r="P5" i="1"/>
  <c r="S4" i="1"/>
  <c r="P4" i="1"/>
  <c r="P3" i="1"/>
  <c r="B6" i="1"/>
  <c r="GL2" i="7" l="1"/>
  <c r="GK2" i="7"/>
  <c r="GJ2" i="7"/>
  <c r="GI2" i="7"/>
  <c r="GH2" i="7"/>
  <c r="GG2" i="7"/>
  <c r="GF2" i="7"/>
  <c r="GE2" i="7"/>
  <c r="GD2" i="7"/>
  <c r="GC2" i="7"/>
  <c r="GB2" i="7"/>
  <c r="GA2" i="7"/>
  <c r="FZ2" i="7"/>
  <c r="FY2" i="7"/>
  <c r="FX2" i="7"/>
  <c r="FW2" i="7"/>
  <c r="FV2" i="7"/>
  <c r="FU2" i="7"/>
  <c r="FT2" i="7"/>
  <c r="FS2" i="7"/>
  <c r="FR2" i="7"/>
  <c r="FQ2" i="7"/>
  <c r="FP2" i="7"/>
  <c r="FO2" i="7"/>
  <c r="FN2" i="7"/>
  <c r="FM2" i="7"/>
  <c r="FL2" i="7"/>
  <c r="FK2" i="7"/>
  <c r="FJ2" i="7"/>
  <c r="FI2" i="7"/>
  <c r="FH2" i="7"/>
  <c r="FG2" i="7"/>
  <c r="FF2" i="7"/>
  <c r="FE2" i="7"/>
  <c r="FD2" i="7"/>
  <c r="FC2" i="7"/>
  <c r="FB2" i="7"/>
  <c r="FA2" i="7"/>
  <c r="EZ2" i="7"/>
  <c r="EY2" i="7"/>
  <c r="EX2" i="7"/>
  <c r="EW2" i="7"/>
  <c r="EV2" i="7"/>
  <c r="EU2" i="7"/>
  <c r="ET2" i="7"/>
  <c r="ES2" i="7"/>
  <c r="ER2" i="7"/>
  <c r="EQ2" i="7"/>
  <c r="EP2" i="7"/>
  <c r="EO2" i="7"/>
  <c r="EN2" i="7"/>
  <c r="EM2" i="7"/>
  <c r="EL2" i="7"/>
  <c r="EK2" i="7"/>
  <c r="EJ2" i="7"/>
  <c r="EI2" i="7"/>
  <c r="EH2" i="7"/>
  <c r="EG2" i="7"/>
  <c r="EF2" i="7"/>
  <c r="EE2" i="7"/>
  <c r="ED2" i="7"/>
  <c r="EC2" i="7"/>
  <c r="EB2" i="7"/>
  <c r="EA2" i="7"/>
  <c r="DZ2" i="7"/>
  <c r="DY2" i="7"/>
  <c r="DX2" i="7"/>
  <c r="DW2" i="7"/>
  <c r="DV2" i="7"/>
  <c r="DU2" i="7"/>
  <c r="DT2" i="7"/>
  <c r="DS2" i="7"/>
  <c r="DR2" i="7"/>
  <c r="DQ2" i="7"/>
  <c r="DP2" i="7"/>
  <c r="DO2" i="7"/>
  <c r="DN2" i="7"/>
  <c r="DM2" i="7"/>
  <c r="DL2" i="7"/>
  <c r="DK2" i="7"/>
  <c r="DJ2" i="7"/>
  <c r="DI2" i="7"/>
  <c r="DH2" i="7"/>
  <c r="DG2" i="7"/>
  <c r="DF2" i="7"/>
  <c r="DE2" i="7"/>
  <c r="DD2" i="7"/>
  <c r="DC2" i="7"/>
  <c r="DB2" i="7"/>
  <c r="DA2" i="7"/>
  <c r="CZ2" i="7"/>
  <c r="CY2" i="7"/>
  <c r="CX2" i="7"/>
  <c r="CW2" i="7"/>
  <c r="CV2" i="7"/>
  <c r="CU2" i="7"/>
  <c r="CT2" i="7"/>
  <c r="CS2" i="7"/>
  <c r="CR2" i="7"/>
  <c r="CQ2" i="7"/>
  <c r="CP2" i="7"/>
  <c r="CO2" i="7"/>
  <c r="CN2" i="7"/>
  <c r="CM2" i="7"/>
  <c r="CL2" i="7"/>
  <c r="CK2" i="7"/>
  <c r="CJ2" i="7"/>
  <c r="CI2" i="7"/>
  <c r="CH2" i="7"/>
  <c r="CG2" i="7"/>
  <c r="CF2" i="7"/>
  <c r="CE2" i="7"/>
  <c r="CD2" i="7"/>
  <c r="CC2" i="7"/>
  <c r="CB2" i="7"/>
  <c r="CA2" i="7"/>
  <c r="BZ2" i="7"/>
  <c r="BY2" i="7"/>
  <c r="BX2" i="7"/>
  <c r="BW2" i="7"/>
  <c r="BV2" i="7"/>
  <c r="BU2" i="7"/>
  <c r="BT2" i="7"/>
  <c r="BS2" i="7"/>
  <c r="BR2" i="7"/>
  <c r="BQ2" i="7"/>
  <c r="BP2" i="7"/>
  <c r="BO2" i="7"/>
  <c r="BN2" i="7"/>
  <c r="BM2" i="7"/>
  <c r="BL2" i="7"/>
  <c r="BK2" i="7"/>
  <c r="BJ2" i="7"/>
  <c r="BI2" i="7"/>
  <c r="BH2" i="7"/>
  <c r="BG2" i="7"/>
  <c r="BF2" i="7"/>
  <c r="BE2" i="7"/>
  <c r="BD2" i="7"/>
  <c r="BC2" i="7"/>
  <c r="BB2" i="7"/>
  <c r="BA2" i="7"/>
  <c r="AZ2" i="7"/>
  <c r="AY2" i="7"/>
  <c r="AX2" i="7"/>
  <c r="AW2" i="7"/>
  <c r="AV2" i="7"/>
  <c r="AU2" i="7"/>
  <c r="AT2" i="7"/>
  <c r="AS2" i="7"/>
  <c r="AR2" i="7"/>
  <c r="AQ2" i="7"/>
  <c r="AP2" i="7"/>
  <c r="AO2" i="7"/>
  <c r="AN2" i="7"/>
  <c r="AM2" i="7"/>
  <c r="AL2" i="7"/>
  <c r="AK2" i="7"/>
  <c r="AJ2" i="7"/>
  <c r="AI2" i="7"/>
  <c r="AH2" i="7"/>
  <c r="AG2" i="7"/>
  <c r="AF2" i="7"/>
  <c r="AE2" i="7"/>
  <c r="AD2" i="7"/>
  <c r="AC2" i="7"/>
  <c r="AB2" i="7"/>
  <c r="AA2" i="7"/>
  <c r="Z2" i="7"/>
  <c r="Y2" i="7"/>
  <c r="X2" i="7"/>
  <c r="W2" i="7"/>
  <c r="V2" i="7"/>
  <c r="U2" i="7"/>
  <c r="T2" i="7"/>
  <c r="S2" i="7"/>
  <c r="R2" i="7"/>
  <c r="Q2" i="7"/>
  <c r="P2" i="7"/>
  <c r="O2" i="7"/>
  <c r="N2" i="7"/>
  <c r="M2" i="7"/>
  <c r="L2" i="7"/>
  <c r="K2" i="7"/>
  <c r="J2" i="7"/>
  <c r="I2" i="7"/>
  <c r="H2" i="7"/>
  <c r="G2" i="7"/>
  <c r="F2" i="7"/>
  <c r="E2" i="7"/>
  <c r="D21" i="1"/>
  <c r="E21" i="1"/>
  <c r="CX3" i="7" s="1"/>
  <c r="F21" i="1"/>
  <c r="CY3" i="7" s="1"/>
  <c r="G21" i="1"/>
  <c r="CZ3" i="7" s="1"/>
  <c r="H21" i="1"/>
  <c r="I21" i="1"/>
  <c r="DB3" i="7" s="1"/>
  <c r="J21" i="1"/>
  <c r="K21" i="1"/>
  <c r="L21" i="1"/>
  <c r="L25" i="1" s="1"/>
  <c r="GC3" i="7" s="1"/>
  <c r="M21" i="1"/>
  <c r="DF3" i="7" s="1"/>
  <c r="N21" i="1"/>
  <c r="DG3" i="7" s="1"/>
  <c r="O21" i="1"/>
  <c r="O25" i="1" s="1"/>
  <c r="GF3" i="7" s="1"/>
  <c r="P21" i="1"/>
  <c r="DI3" i="7" s="1"/>
  <c r="Q21" i="1"/>
  <c r="DJ3" i="7" s="1"/>
  <c r="R21" i="1"/>
  <c r="DK3" i="7" s="1"/>
  <c r="S21" i="1"/>
  <c r="DL3" i="7" s="1"/>
  <c r="T21" i="1"/>
  <c r="DM3" i="7" s="1"/>
  <c r="D22" i="1"/>
  <c r="DP3" i="7"/>
  <c r="E22" i="1"/>
  <c r="DQ3" i="7" s="1"/>
  <c r="F22" i="1"/>
  <c r="DR3" i="7"/>
  <c r="G22" i="1"/>
  <c r="DS3" i="7" s="1"/>
  <c r="H22" i="1"/>
  <c r="H25" i="1" s="1"/>
  <c r="FY3" i="7" s="1"/>
  <c r="DT3" i="7"/>
  <c r="I22" i="1"/>
  <c r="DU3" i="7" s="1"/>
  <c r="J22" i="1"/>
  <c r="DV3" i="7" s="1"/>
  <c r="K22" i="1"/>
  <c r="DW3" i="7" s="1"/>
  <c r="L22" i="1"/>
  <c r="DX3" i="7"/>
  <c r="M22" i="1"/>
  <c r="DY3" i="7"/>
  <c r="N22" i="1"/>
  <c r="O22" i="1"/>
  <c r="P22" i="1"/>
  <c r="EB3" i="7"/>
  <c r="Q22" i="1"/>
  <c r="EC3" i="7"/>
  <c r="R22" i="1"/>
  <c r="ED3" i="7" s="1"/>
  <c r="S22" i="1"/>
  <c r="T22" i="1"/>
  <c r="D23" i="1"/>
  <c r="EI3" i="7" s="1"/>
  <c r="E23" i="1"/>
  <c r="EJ3" i="7" s="1"/>
  <c r="F23" i="1"/>
  <c r="EK3" i="7" s="1"/>
  <c r="G23" i="1"/>
  <c r="H23" i="1"/>
  <c r="EM3" i="7" s="1"/>
  <c r="I23" i="1"/>
  <c r="J23" i="1"/>
  <c r="J25" i="1" s="1"/>
  <c r="GA3" i="7" s="1"/>
  <c r="K23" i="1"/>
  <c r="EP3" i="7" s="1"/>
  <c r="L23" i="1"/>
  <c r="EQ3" i="7" s="1"/>
  <c r="M23" i="1"/>
  <c r="ER3" i="7" s="1"/>
  <c r="N23" i="1"/>
  <c r="O23" i="1"/>
  <c r="ET3" i="7"/>
  <c r="P23" i="1"/>
  <c r="Q23" i="1"/>
  <c r="EV3" i="7" s="1"/>
  <c r="R23" i="1"/>
  <c r="EW3" i="7"/>
  <c r="S23" i="1"/>
  <c r="EX3" i="7"/>
  <c r="T23" i="1"/>
  <c r="EY3" i="7" s="1"/>
  <c r="D24" i="1"/>
  <c r="D25" i="1" s="1"/>
  <c r="FU3" i="7" s="1"/>
  <c r="E24" i="1"/>
  <c r="F24" i="1"/>
  <c r="G24" i="1"/>
  <c r="FE3" i="7" s="1"/>
  <c r="H24" i="1"/>
  <c r="I24" i="1"/>
  <c r="FG3" i="7" s="1"/>
  <c r="J24" i="1"/>
  <c r="FH3" i="7" s="1"/>
  <c r="K24" i="1"/>
  <c r="L24" i="1"/>
  <c r="FJ3" i="7" s="1"/>
  <c r="M24" i="1"/>
  <c r="FK3" i="7" s="1"/>
  <c r="N24" i="1"/>
  <c r="O24" i="1"/>
  <c r="FM3" i="7" s="1"/>
  <c r="P24" i="1"/>
  <c r="FN3" i="7" s="1"/>
  <c r="Q24" i="1"/>
  <c r="FO3" i="7" s="1"/>
  <c r="R24" i="1"/>
  <c r="FP3" i="7" s="1"/>
  <c r="S24" i="1"/>
  <c r="FQ3" i="7" s="1"/>
  <c r="T24" i="1"/>
  <c r="C22" i="1"/>
  <c r="C25" i="1" s="1"/>
  <c r="C23" i="1"/>
  <c r="EH3" i="7"/>
  <c r="C24" i="1"/>
  <c r="FA3" i="7" s="1"/>
  <c r="C21" i="1"/>
  <c r="D15" i="1"/>
  <c r="E15" i="1"/>
  <c r="G3" i="7" s="1"/>
  <c r="F15" i="1"/>
  <c r="H3" i="7" s="1"/>
  <c r="G15" i="1"/>
  <c r="I3" i="7" s="1"/>
  <c r="H15" i="1"/>
  <c r="I15" i="1"/>
  <c r="K3" i="7" s="1"/>
  <c r="J15" i="1"/>
  <c r="J19" i="1" s="1"/>
  <c r="CJ3" i="7" s="1"/>
  <c r="K15" i="1"/>
  <c r="M3" i="7" s="1"/>
  <c r="L15" i="1"/>
  <c r="M15" i="1"/>
  <c r="O3" i="7" s="1"/>
  <c r="N15" i="1"/>
  <c r="N19" i="1" s="1"/>
  <c r="CN3" i="7" s="1"/>
  <c r="O15" i="1"/>
  <c r="Q3" i="7" s="1"/>
  <c r="P15" i="1"/>
  <c r="R3" i="7" s="1"/>
  <c r="Q15" i="1"/>
  <c r="S3" i="7" s="1"/>
  <c r="R15" i="1"/>
  <c r="T3" i="7" s="1"/>
  <c r="S15" i="1"/>
  <c r="U3" i="7" s="1"/>
  <c r="T15" i="1"/>
  <c r="V3" i="7" s="1"/>
  <c r="D16" i="1"/>
  <c r="Y3" i="7" s="1"/>
  <c r="E16" i="1"/>
  <c r="F16" i="1"/>
  <c r="AA3" i="7" s="1"/>
  <c r="G16" i="1"/>
  <c r="AB3" i="7" s="1"/>
  <c r="H16" i="1"/>
  <c r="AC3" i="7" s="1"/>
  <c r="I16" i="1"/>
  <c r="AD3" i="7"/>
  <c r="J16" i="1"/>
  <c r="AE3" i="7"/>
  <c r="K16" i="1"/>
  <c r="AF3" i="7" s="1"/>
  <c r="L16" i="1"/>
  <c r="L19" i="1" s="1"/>
  <c r="CL3" i="7" s="1"/>
  <c r="M16" i="1"/>
  <c r="N16" i="1"/>
  <c r="AI3" i="7" s="1"/>
  <c r="O16" i="1"/>
  <c r="P16" i="1"/>
  <c r="AK3" i="7" s="1"/>
  <c r="Q16" i="1"/>
  <c r="AL3" i="7" s="1"/>
  <c r="R16" i="1"/>
  <c r="AM3" i="7" s="1"/>
  <c r="S16" i="1"/>
  <c r="T16" i="1"/>
  <c r="D17" i="1"/>
  <c r="E17" i="1"/>
  <c r="AS3" i="7" s="1"/>
  <c r="F17" i="1"/>
  <c r="AT3" i="7" s="1"/>
  <c r="G17" i="1"/>
  <c r="AU3" i="7" s="1"/>
  <c r="H17" i="1"/>
  <c r="I17" i="1"/>
  <c r="J17" i="1"/>
  <c r="K17" i="1"/>
  <c r="AY3" i="7"/>
  <c r="L17" i="1"/>
  <c r="AZ3" i="7"/>
  <c r="M17" i="1"/>
  <c r="BA3" i="7"/>
  <c r="N17" i="1"/>
  <c r="BB3" i="7" s="1"/>
  <c r="O17" i="1"/>
  <c r="BC3" i="7" s="1"/>
  <c r="P17" i="1"/>
  <c r="BD3" i="7"/>
  <c r="Q17" i="1"/>
  <c r="BE3" i="7"/>
  <c r="R17" i="1"/>
  <c r="S17" i="1"/>
  <c r="BG3" i="7" s="1"/>
  <c r="T17" i="1"/>
  <c r="D18" i="1"/>
  <c r="BK3" i="7" s="1"/>
  <c r="E18" i="1"/>
  <c r="F18" i="1"/>
  <c r="BM3" i="7" s="1"/>
  <c r="G18" i="1"/>
  <c r="BN3" i="7" s="1"/>
  <c r="H18" i="1"/>
  <c r="I18" i="1"/>
  <c r="J18" i="1"/>
  <c r="K18" i="1"/>
  <c r="L18" i="1"/>
  <c r="BS3" i="7" s="1"/>
  <c r="M18" i="1"/>
  <c r="BT3" i="7" s="1"/>
  <c r="N18" i="1"/>
  <c r="BU3" i="7" s="1"/>
  <c r="O18" i="1"/>
  <c r="BV3" i="7" s="1"/>
  <c r="P18" i="1"/>
  <c r="Q18" i="1"/>
  <c r="R18" i="1"/>
  <c r="BY3" i="7" s="1"/>
  <c r="S18" i="1"/>
  <c r="BZ3" i="7" s="1"/>
  <c r="T18" i="1"/>
  <c r="C16" i="1"/>
  <c r="C17" i="1"/>
  <c r="AQ3" i="7" s="1"/>
  <c r="C18" i="1"/>
  <c r="BJ3" i="7" s="1"/>
  <c r="C15" i="1"/>
  <c r="E3" i="7" s="1"/>
  <c r="FC3" i="7"/>
  <c r="FF3" i="7"/>
  <c r="FI3" i="7"/>
  <c r="FL3" i="7"/>
  <c r="FR3" i="7"/>
  <c r="EN3" i="7"/>
  <c r="EO3" i="7"/>
  <c r="EU3" i="7"/>
  <c r="DZ3" i="7"/>
  <c r="EA3" i="7"/>
  <c r="EE3" i="7"/>
  <c r="CW3" i="7"/>
  <c r="DC3" i="7"/>
  <c r="DD3" i="7"/>
  <c r="DE3" i="7"/>
  <c r="CV3" i="7"/>
  <c r="BO3" i="7"/>
  <c r="BP3" i="7"/>
  <c r="BQ3" i="7"/>
  <c r="BR3" i="7"/>
  <c r="CA3" i="7"/>
  <c r="AR3" i="7"/>
  <c r="AV3" i="7"/>
  <c r="AW3" i="7"/>
  <c r="AX3" i="7"/>
  <c r="BF3" i="7"/>
  <c r="BH3" i="7"/>
  <c r="X3" i="7"/>
  <c r="J3" i="7"/>
  <c r="N3" i="7"/>
  <c r="U15" i="2"/>
  <c r="U16" i="2"/>
  <c r="U17" i="2"/>
  <c r="U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21" i="2"/>
  <c r="U22" i="2"/>
  <c r="U23" i="2"/>
  <c r="U24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DH3" i="7"/>
  <c r="P25" i="1"/>
  <c r="GG3" i="7" s="1"/>
  <c r="K19" i="1"/>
  <c r="CK3" i="7" s="1"/>
  <c r="AH3" i="7"/>
  <c r="BL3" i="7"/>
  <c r="F19" i="1"/>
  <c r="CF3" i="7" s="1"/>
  <c r="AO3" i="7"/>
  <c r="K25" i="1"/>
  <c r="GB3" i="7" s="1"/>
  <c r="S25" i="1"/>
  <c r="GJ3" i="7" s="1"/>
  <c r="DA3" i="7"/>
  <c r="U15" i="1"/>
  <c r="W3" i="7" s="1"/>
  <c r="D19" i="1" l="1"/>
  <c r="CD3" i="7" s="1"/>
  <c r="I19" i="1"/>
  <c r="CI3" i="7" s="1"/>
  <c r="P3" i="7"/>
  <c r="S19" i="1"/>
  <c r="CS3" i="7" s="1"/>
  <c r="E19" i="1"/>
  <c r="CE3" i="7" s="1"/>
  <c r="F25" i="1"/>
  <c r="FW3" i="7" s="1"/>
  <c r="N25" i="1"/>
  <c r="GE3" i="7" s="1"/>
  <c r="T19" i="1"/>
  <c r="CT3" i="7" s="1"/>
  <c r="U18" i="1"/>
  <c r="CB3" i="7" s="1"/>
  <c r="AG3" i="7"/>
  <c r="L3" i="7"/>
  <c r="U23" i="1"/>
  <c r="EZ3" i="7" s="1"/>
  <c r="G25" i="1"/>
  <c r="FX3" i="7" s="1"/>
  <c r="FB3" i="7"/>
  <c r="Q19" i="1"/>
  <c r="CQ3" i="7" s="1"/>
  <c r="U16" i="1"/>
  <c r="AP3" i="7" s="1"/>
  <c r="AN3" i="7"/>
  <c r="BX3" i="7"/>
  <c r="P19" i="1"/>
  <c r="CP3" i="7" s="1"/>
  <c r="M19" i="1"/>
  <c r="CM3" i="7" s="1"/>
  <c r="Z3" i="7"/>
  <c r="T25" i="1"/>
  <c r="GK3" i="7" s="1"/>
  <c r="FT3" i="7"/>
  <c r="M25" i="1"/>
  <c r="GD3" i="7" s="1"/>
  <c r="U22" i="1"/>
  <c r="EG3" i="7" s="1"/>
  <c r="Q25" i="1"/>
  <c r="GH3" i="7" s="1"/>
  <c r="C19" i="1"/>
  <c r="R25" i="1"/>
  <c r="GI3" i="7" s="1"/>
  <c r="U24" i="1"/>
  <c r="FS3" i="7" s="1"/>
  <c r="FD3" i="7"/>
  <c r="DO3" i="7"/>
  <c r="G19" i="1"/>
  <c r="CG3" i="7" s="1"/>
  <c r="E25" i="1"/>
  <c r="FV3" i="7" s="1"/>
  <c r="H19" i="1"/>
  <c r="CH3" i="7" s="1"/>
  <c r="O19" i="1"/>
  <c r="CO3" i="7" s="1"/>
  <c r="U21" i="1"/>
  <c r="DN3" i="7" s="1"/>
  <c r="AJ3" i="7"/>
  <c r="BW3" i="7"/>
  <c r="EF3" i="7"/>
  <c r="U19" i="2"/>
  <c r="R19" i="1"/>
  <c r="CR3" i="7" s="1"/>
  <c r="U25" i="2"/>
  <c r="ES3" i="7"/>
  <c r="F3" i="7"/>
  <c r="I25" i="1"/>
  <c r="FZ3" i="7" s="1"/>
  <c r="U17" i="1"/>
  <c r="BI3" i="7" s="1"/>
  <c r="EL3" i="7"/>
  <c r="CC3" i="7" l="1"/>
  <c r="U19" i="1"/>
  <c r="CU3" i="7" s="1"/>
  <c r="U25" i="1"/>
  <c r="GL3" i="7" s="1"/>
</calcChain>
</file>

<file path=xl/sharedStrings.xml><?xml version="1.0" encoding="utf-8"?>
<sst xmlns="http://schemas.openxmlformats.org/spreadsheetml/2006/main" count="429" uniqueCount="243">
  <si>
    <t>MARYLAND HIGHER EDUCATION COMMISSION</t>
  </si>
  <si>
    <t>Name:</t>
  </si>
  <si>
    <t>Telephone:</t>
  </si>
  <si>
    <t>FAX:</t>
  </si>
  <si>
    <t>Email:</t>
  </si>
  <si>
    <t>INSTITUTION:</t>
  </si>
  <si>
    <t>Date:</t>
  </si>
  <si>
    <t>U.S. Citizenship (group)</t>
  </si>
  <si>
    <t>Non-Hispanic</t>
  </si>
  <si>
    <t>Hispanic</t>
  </si>
  <si>
    <t>UNDERGRADUATE</t>
  </si>
  <si>
    <t>Black or African American</t>
  </si>
  <si>
    <t>American Indian or Alaskan Native</t>
  </si>
  <si>
    <t>Asian</t>
  </si>
  <si>
    <t>Native Hawaiian or Other Pacific Islander</t>
  </si>
  <si>
    <t>White</t>
  </si>
  <si>
    <t>Two or More Races</t>
  </si>
  <si>
    <t>Line</t>
  </si>
  <si>
    <t>Male</t>
  </si>
  <si>
    <t>Female</t>
  </si>
  <si>
    <t>TOTAL</t>
  </si>
  <si>
    <t>TOTAL FULL-TIME UNDERGRADS (SUM OF LINES 1-4)</t>
  </si>
  <si>
    <t>FULL-TIME FIRST-TIME UNDERGRADS</t>
  </si>
  <si>
    <t>FULL-TIME TRANSFER-IN STUDENTS</t>
  </si>
  <si>
    <t>FULL-TIME CONTINUING STUDENTS</t>
  </si>
  <si>
    <t>FULL-TIME CONCURRENT HIGH SCHOOL STUDENTS</t>
  </si>
  <si>
    <t>PART-TIME FIRST-TIME UNDERGRADS</t>
  </si>
  <si>
    <t>PART-TIME TRANSFER-IN STUDENTS</t>
  </si>
  <si>
    <t>PART-TIME CONTINUING STUDENTS</t>
  </si>
  <si>
    <t>PART-TIME CONCURRENT HIGH SCHOOL STUDENTS</t>
  </si>
  <si>
    <t>TOTAL PART-TIME UNDERGRADS (SUM OF LINES 6-9)</t>
  </si>
  <si>
    <t>Unknown Race \Ethnicity</t>
  </si>
  <si>
    <t>PROGRAM:</t>
  </si>
  <si>
    <t>REPORTING YEAR:</t>
  </si>
  <si>
    <t>DEGREE LEVEL:</t>
  </si>
  <si>
    <t>Foreign/ Non-resident Aliens</t>
  </si>
  <si>
    <t>OPEID</t>
  </si>
  <si>
    <t>RPTYR</t>
  </si>
  <si>
    <t>deglevel</t>
  </si>
  <si>
    <t>program</t>
  </si>
  <si>
    <t>ugft1tbm</t>
  </si>
  <si>
    <t>ugft1tbf</t>
  </si>
  <si>
    <t>ugft1taminm</t>
  </si>
  <si>
    <t>ugft1taminf</t>
  </si>
  <si>
    <t>ugft1tasianm</t>
  </si>
  <si>
    <t>ugft1tasianf</t>
  </si>
  <si>
    <t>ugft1tnathm</t>
  </si>
  <si>
    <t>ugft1tnathf</t>
  </si>
  <si>
    <t>ugft1twm</t>
  </si>
  <si>
    <t>ugft1twf</t>
  </si>
  <si>
    <t>ugft1t2mm</t>
  </si>
  <si>
    <t>ugft1t2mf</t>
  </si>
  <si>
    <t>ugft1thism</t>
  </si>
  <si>
    <t>ugft1thisf</t>
  </si>
  <si>
    <t>ugft1tnonresm</t>
  </si>
  <si>
    <t>ugft1tnonresf</t>
  </si>
  <si>
    <t>ugft1tunkm</t>
  </si>
  <si>
    <t>ugft1tunkf</t>
  </si>
  <si>
    <t>ugft1ttotal</t>
  </si>
  <si>
    <t>ugft1ttsbm</t>
  </si>
  <si>
    <t>ugft1ttrsbf</t>
  </si>
  <si>
    <t>ugfttramim</t>
  </si>
  <si>
    <t>ugfttramif</t>
  </si>
  <si>
    <t>ugfttrasianm</t>
  </si>
  <si>
    <t>ugfttrasianf</t>
  </si>
  <si>
    <t>ugfttrnathm</t>
  </si>
  <si>
    <t>ugfttrnathf</t>
  </si>
  <si>
    <t>ugfttrwm</t>
  </si>
  <si>
    <t>ugfttrwf</t>
  </si>
  <si>
    <t>ugfttr2mm</t>
  </si>
  <si>
    <t>ugfttr2mf</t>
  </si>
  <si>
    <t>ugfttrhism</t>
  </si>
  <si>
    <t>ugftthisf</t>
  </si>
  <si>
    <t>ugfttrnresm</t>
  </si>
  <si>
    <t>ugfttrnresf</t>
  </si>
  <si>
    <t>ugfttrunkm</t>
  </si>
  <si>
    <t>ugfttrunkf</t>
  </si>
  <si>
    <t>unfttrtotal</t>
  </si>
  <si>
    <t>ugftcsbm</t>
  </si>
  <si>
    <t>ugftcsbf</t>
  </si>
  <si>
    <t>ugftcsamim</t>
  </si>
  <si>
    <t>ugftcsamif</t>
  </si>
  <si>
    <t>ugftcsasianm</t>
  </si>
  <si>
    <t>ugftcsasianf</t>
  </si>
  <si>
    <t>ugftcsnatm</t>
  </si>
  <si>
    <t>ugftcsnatf</t>
  </si>
  <si>
    <t>ugftcswm</t>
  </si>
  <si>
    <t>ugftcswf</t>
  </si>
  <si>
    <t>ugftcs2mm</t>
  </si>
  <si>
    <t>ugftcs2mf</t>
  </si>
  <si>
    <t>ugftcshism</t>
  </si>
  <si>
    <t>ugftcshisf</t>
  </si>
  <si>
    <t>ugftcsnrm</t>
  </si>
  <si>
    <t>ugftcsnrf</t>
  </si>
  <si>
    <t>ugftcsunkm</t>
  </si>
  <si>
    <t>ugftcsunkf</t>
  </si>
  <si>
    <t>ugftcsttl</t>
  </si>
  <si>
    <t>ugfthsbm</t>
  </si>
  <si>
    <t>ugfthsbf</t>
  </si>
  <si>
    <t>ugfthsamim</t>
  </si>
  <si>
    <t>ugfthsamif</t>
  </si>
  <si>
    <t>ugfthsasianm</t>
  </si>
  <si>
    <t>ugfthsasianf</t>
  </si>
  <si>
    <t>ugfthsnatm</t>
  </si>
  <si>
    <t>ugfthsnatf</t>
  </si>
  <si>
    <t>ugfthswm</t>
  </si>
  <si>
    <t>ugfthswf</t>
  </si>
  <si>
    <t>ugfths2mm</t>
  </si>
  <si>
    <t>ugfths2mf</t>
  </si>
  <si>
    <t>ugfthshism</t>
  </si>
  <si>
    <t>ugfthshisf</t>
  </si>
  <si>
    <t>ugfthsnrm</t>
  </si>
  <si>
    <t>ugfthsnrf</t>
  </si>
  <si>
    <t>ugfthsunkm</t>
  </si>
  <si>
    <t>ugfthsunkf</t>
  </si>
  <si>
    <t>ugfthsttl</t>
  </si>
  <si>
    <t>ugftbw</t>
  </si>
  <si>
    <t>ugftbf</t>
  </si>
  <si>
    <t>ugftamim</t>
  </si>
  <si>
    <t>ugftamif</t>
  </si>
  <si>
    <t>ugftasianm</t>
  </si>
  <si>
    <t>ugftasianf</t>
  </si>
  <si>
    <t>ugftnathm</t>
  </si>
  <si>
    <t>ugftnathf</t>
  </si>
  <si>
    <t>ugftwm</t>
  </si>
  <si>
    <t>ugftwf</t>
  </si>
  <si>
    <t>ugft2rm</t>
  </si>
  <si>
    <t>ugft2rf</t>
  </si>
  <si>
    <t>ugfthism</t>
  </si>
  <si>
    <t>ugfthisf</t>
  </si>
  <si>
    <t>ugftnrm</t>
  </si>
  <si>
    <t>ugftnrf</t>
  </si>
  <si>
    <t>ugftunkm</t>
  </si>
  <si>
    <t>ugftunkf</t>
  </si>
  <si>
    <t>ugfttotal</t>
  </si>
  <si>
    <t>ugpt1tbm</t>
  </si>
  <si>
    <t>ugpt1tbf</t>
  </si>
  <si>
    <t>ugpt1tamim</t>
  </si>
  <si>
    <t>ugpt1tamif</t>
  </si>
  <si>
    <t>ugpt1tasianm</t>
  </si>
  <si>
    <t>ugpt1asianf</t>
  </si>
  <si>
    <t>ugpt1tnathm</t>
  </si>
  <si>
    <t>ugpt1tnathf</t>
  </si>
  <si>
    <t>ugpt1twm</t>
  </si>
  <si>
    <t>ugpt1twf</t>
  </si>
  <si>
    <t>ugpt1t2mm</t>
  </si>
  <si>
    <t>ugpt1t2mf</t>
  </si>
  <si>
    <t>ugpt1thism</t>
  </si>
  <si>
    <t>ugpt1thisf</t>
  </si>
  <si>
    <t>ugpt1tnrm</t>
  </si>
  <si>
    <t>ugpt1tnrf</t>
  </si>
  <si>
    <t>ugpt1tunkm</t>
  </si>
  <si>
    <t>ugpt1tunkf</t>
  </si>
  <si>
    <t>ugpt1tttl</t>
  </si>
  <si>
    <t>ugpttrbm</t>
  </si>
  <si>
    <t>ugpttrbf</t>
  </si>
  <si>
    <t>ugpttramim</t>
  </si>
  <si>
    <t>ugpttramif</t>
  </si>
  <si>
    <t>ugpttrasianm</t>
  </si>
  <si>
    <t>ugpttrasianf</t>
  </si>
  <si>
    <t>ugpttrnathm</t>
  </si>
  <si>
    <t>ugpttrnathf</t>
  </si>
  <si>
    <t>ugpttrwm</t>
  </si>
  <si>
    <t>ugpttrwf</t>
  </si>
  <si>
    <t>ugpttr2mrm</t>
  </si>
  <si>
    <t>ugpttr2mrf</t>
  </si>
  <si>
    <t>ugpttrhispm</t>
  </si>
  <si>
    <t>ugpttrhispf</t>
  </si>
  <si>
    <t>ugpttrnrm</t>
  </si>
  <si>
    <t>ugpttrnrf</t>
  </si>
  <si>
    <t>ugpttrunkm</t>
  </si>
  <si>
    <t>ugpttrunkf</t>
  </si>
  <si>
    <t>ugpttrttl</t>
  </si>
  <si>
    <t>ugptcsbm</t>
  </si>
  <si>
    <t>ugptcsbf</t>
  </si>
  <si>
    <t>ugptcsamim</t>
  </si>
  <si>
    <t>ugptcsamif</t>
  </si>
  <si>
    <t>ugptcsasianm</t>
  </si>
  <si>
    <t>ugptcsasianf</t>
  </si>
  <si>
    <t>ugptcsnathm</t>
  </si>
  <si>
    <t>ugptcsnathf</t>
  </si>
  <si>
    <t>ugptcswm</t>
  </si>
  <si>
    <t>ugptcswf</t>
  </si>
  <si>
    <t>ugptcs2rm</t>
  </si>
  <si>
    <t>ugptcs2rf</t>
  </si>
  <si>
    <t>ugptcshispm</t>
  </si>
  <si>
    <t>ugptcshispf</t>
  </si>
  <si>
    <t>ugptcsnrm</t>
  </si>
  <si>
    <t>ugptcsnrf</t>
  </si>
  <si>
    <t>ugptcsunkm</t>
  </si>
  <si>
    <t>ugptcsunkf</t>
  </si>
  <si>
    <t>ugptcsttl</t>
  </si>
  <si>
    <t>ugpthsbm</t>
  </si>
  <si>
    <t>ugpthsbf</t>
  </si>
  <si>
    <t>ugpthsamim</t>
  </si>
  <si>
    <t>ugpthsamif</t>
  </si>
  <si>
    <t>ugpthsasianm</t>
  </si>
  <si>
    <t>ugpthsasianf</t>
  </si>
  <si>
    <t>ugpthsnathm</t>
  </si>
  <si>
    <t>ugpthsnathf</t>
  </si>
  <si>
    <t>ugpthswm</t>
  </si>
  <si>
    <t>ugpthswf</t>
  </si>
  <si>
    <t>ugpths2rm</t>
  </si>
  <si>
    <t>ugpths2rf</t>
  </si>
  <si>
    <t>ugpthshispm</t>
  </si>
  <si>
    <t>ugpthshispf</t>
  </si>
  <si>
    <t>ugpthsnrm</t>
  </si>
  <si>
    <t>ugpthsnrf</t>
  </si>
  <si>
    <t>ugpthsunkm</t>
  </si>
  <si>
    <t>ugpthsunkf</t>
  </si>
  <si>
    <t>ugpthsttl</t>
  </si>
  <si>
    <t>ugptbm</t>
  </si>
  <si>
    <t>ugptbf</t>
  </si>
  <si>
    <t>ugptamim</t>
  </si>
  <si>
    <t>ugptamif</t>
  </si>
  <si>
    <t>ugptasianm</t>
  </si>
  <si>
    <t>ugptasianf</t>
  </si>
  <si>
    <t>ugptnathm</t>
  </si>
  <si>
    <t>ugptnathf</t>
  </si>
  <si>
    <t>ugptwm</t>
  </si>
  <si>
    <t>ugptww</t>
  </si>
  <si>
    <t>ugpt2rm</t>
  </si>
  <si>
    <t>ugpt2rf</t>
  </si>
  <si>
    <t>ugpthispm</t>
  </si>
  <si>
    <t>ugpthispf</t>
  </si>
  <si>
    <t>ugptnrm</t>
  </si>
  <si>
    <t>ugptnrf</t>
  </si>
  <si>
    <t>ugptunkm</t>
  </si>
  <si>
    <t>ugptunkf</t>
  </si>
  <si>
    <t>ugptttl</t>
  </si>
  <si>
    <t>9999-99</t>
  </si>
  <si>
    <t>0702-17</t>
  </si>
  <si>
    <t xml:space="preserve"> </t>
  </si>
  <si>
    <t xml:space="preserve">FALL ENROLLMENTS BY PROGRAM </t>
  </si>
  <si>
    <t>263915 SANS Technology Institute</t>
  </si>
  <si>
    <t>30 Upper Division Certificate</t>
  </si>
  <si>
    <t xml:space="preserve">0702-17 APPLIED COMPUTER SECURITY                              </t>
  </si>
  <si>
    <t>97 Institutional Total</t>
  </si>
  <si>
    <t>9999-99 TOTAL UNDERGRADUATES</t>
  </si>
  <si>
    <t>date format mm/dd/yyyy</t>
  </si>
  <si>
    <t>40 Bachelor's Degree</t>
  </si>
  <si>
    <t>0702-01 Applied CyberSecurity</t>
  </si>
  <si>
    <t>0702-00 Applied CyberSecurity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</si>
</sst>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1" fontId="4" fillId="2" borderId="1" xfId="0" applyNumberFormat="1" applyFont="1" applyFill="1" applyBorder="1" applyProtection="1">
      <protection locked="0"/>
    </xf>
    <xf numFmtId="1" fontId="4" fillId="2" borderId="2" xfId="0" applyNumberFormat="1" applyFont="1" applyFill="1" applyBorder="1" applyProtection="1">
      <protection locked="0"/>
    </xf>
    <xf numFmtId="1" fontId="4" fillId="2" borderId="3" xfId="0" applyNumberFormat="1" applyFont="1" applyFill="1" applyBorder="1" applyProtection="1">
      <protection locked="0"/>
    </xf>
    <xf numFmtId="1" fontId="4" fillId="2" borderId="0" xfId="0" applyNumberFormat="1" applyFont="1" applyFill="1" applyBorder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1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Protection="1">
      <protection locked="0"/>
    </xf>
    <xf numFmtId="0" fontId="4" fillId="2" borderId="4" xfId="0" applyFont="1" applyFill="1" applyBorder="1" applyProtection="1"/>
    <xf numFmtId="0" fontId="5" fillId="2" borderId="5" xfId="0" applyFont="1" applyFill="1" applyBorder="1" applyProtection="1"/>
    <xf numFmtId="0" fontId="4" fillId="2" borderId="6" xfId="0" applyFont="1" applyFill="1" applyBorder="1" applyProtection="1"/>
    <xf numFmtId="0" fontId="5" fillId="2" borderId="0" xfId="0" applyFont="1" applyFill="1" applyBorder="1" applyProtection="1"/>
    <xf numFmtId="0" fontId="4" fillId="2" borderId="7" xfId="0" applyFont="1" applyFill="1" applyBorder="1" applyAlignment="1" applyProtection="1">
      <alignment horizontal="centerContinuous"/>
    </xf>
    <xf numFmtId="0" fontId="4" fillId="2" borderId="8" xfId="0" applyFont="1" applyFill="1" applyBorder="1" applyAlignment="1" applyProtection="1">
      <alignment horizontal="centerContinuous"/>
    </xf>
    <xf numFmtId="0" fontId="4" fillId="2" borderId="9" xfId="0" applyFont="1" applyFill="1" applyBorder="1" applyAlignment="1" applyProtection="1">
      <alignment horizontal="centerContinuous"/>
    </xf>
    <xf numFmtId="0" fontId="4" fillId="2" borderId="10" xfId="0" applyFont="1" applyFill="1" applyBorder="1" applyAlignment="1" applyProtection="1">
      <alignment horizontal="centerContinuous"/>
    </xf>
    <xf numFmtId="0" fontId="4" fillId="2" borderId="11" xfId="0" applyFont="1" applyFill="1" applyBorder="1" applyAlignment="1" applyProtection="1">
      <alignment horizontal="centerContinuous"/>
    </xf>
    <xf numFmtId="0" fontId="2" fillId="2" borderId="6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/>
    </xf>
    <xf numFmtId="0" fontId="4" fillId="2" borderId="12" xfId="0" applyFont="1" applyFill="1" applyBorder="1" applyAlignment="1" applyProtection="1">
      <alignment horizontal="centerContinuous"/>
    </xf>
    <xf numFmtId="0" fontId="4" fillId="2" borderId="13" xfId="0" applyFont="1" applyFill="1" applyBorder="1" applyAlignment="1" applyProtection="1">
      <alignment horizontal="centerContinuous"/>
    </xf>
    <xf numFmtId="0" fontId="4" fillId="2" borderId="0" xfId="0" applyFont="1" applyFill="1" applyBorder="1" applyAlignment="1" applyProtection="1">
      <alignment horizontal="centerContinuous"/>
    </xf>
    <xf numFmtId="0" fontId="3" fillId="2" borderId="9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3" fillId="2" borderId="16" xfId="0" applyFont="1" applyFill="1" applyBorder="1" applyProtection="1"/>
    <xf numFmtId="0" fontId="3" fillId="2" borderId="15" xfId="0" applyFont="1" applyFill="1" applyBorder="1" applyProtection="1"/>
    <xf numFmtId="0" fontId="3" fillId="2" borderId="17" xfId="0" applyFont="1" applyFill="1" applyBorder="1" applyAlignment="1" applyProtection="1">
      <alignment horizontal="center" vertical="center"/>
    </xf>
    <xf numFmtId="0" fontId="3" fillId="2" borderId="14" xfId="0" applyFont="1" applyFill="1" applyBorder="1" applyProtection="1"/>
    <xf numFmtId="0" fontId="3" fillId="2" borderId="18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1" fontId="3" fillId="2" borderId="11" xfId="0" applyNumberFormat="1" applyFont="1" applyFill="1" applyBorder="1" applyAlignment="1" applyProtection="1">
      <alignment horizontal="center"/>
    </xf>
    <xf numFmtId="1" fontId="3" fillId="2" borderId="19" xfId="0" applyNumberFormat="1" applyFont="1" applyFill="1" applyBorder="1" applyAlignment="1" applyProtection="1">
      <alignment horizontal="center"/>
    </xf>
    <xf numFmtId="1" fontId="3" fillId="2" borderId="20" xfId="0" applyNumberFormat="1" applyFont="1" applyFill="1" applyBorder="1" applyAlignment="1" applyProtection="1">
      <alignment horizontal="center"/>
    </xf>
    <xf numFmtId="1" fontId="4" fillId="2" borderId="20" xfId="0" applyNumberFormat="1" applyFont="1" applyFill="1" applyBorder="1" applyProtection="1"/>
    <xf numFmtId="1" fontId="4" fillId="2" borderId="21" xfId="0" applyNumberFormat="1" applyFont="1" applyFill="1" applyBorder="1" applyProtection="1"/>
    <xf numFmtId="0" fontId="0" fillId="0" borderId="0" xfId="0" applyAlignment="1">
      <alignment horizontal="left"/>
    </xf>
    <xf numFmtId="0" fontId="2" fillId="2" borderId="22" xfId="0" applyFont="1" applyFill="1" applyBorder="1" applyAlignment="1" applyProtection="1">
      <alignment wrapText="1"/>
    </xf>
    <xf numFmtId="0" fontId="2" fillId="2" borderId="23" xfId="0" applyFont="1" applyFill="1" applyBorder="1" applyAlignment="1" applyProtection="1">
      <alignment horizontal="left" wrapText="1"/>
    </xf>
    <xf numFmtId="0" fontId="2" fillId="2" borderId="24" xfId="0" quotePrefix="1" applyFont="1" applyFill="1" applyBorder="1" applyAlignment="1" applyProtection="1">
      <alignment horizontal="left"/>
    </xf>
    <xf numFmtId="0" fontId="2" fillId="2" borderId="6" xfId="0" applyFont="1" applyFill="1" applyBorder="1" applyAlignment="1" applyProtection="1">
      <alignment wrapText="1"/>
    </xf>
    <xf numFmtId="0" fontId="4" fillId="2" borderId="25" xfId="0" applyFont="1" applyFill="1" applyBorder="1" applyAlignment="1" applyProtection="1">
      <alignment horizontal="centerContinuous"/>
    </xf>
    <xf numFmtId="0" fontId="4" fillId="3" borderId="23" xfId="0" applyFont="1" applyFill="1" applyBorder="1" applyProtection="1"/>
    <xf numFmtId="0" fontId="4" fillId="3" borderId="6" xfId="0" applyFont="1" applyFill="1" applyBorder="1" applyAlignment="1" applyProtection="1">
      <alignment horizontal="centerContinuous"/>
    </xf>
    <xf numFmtId="0" fontId="4" fillId="3" borderId="6" xfId="0" applyFont="1" applyFill="1" applyBorder="1" applyAlignment="1" applyProtection="1"/>
    <xf numFmtId="0" fontId="2" fillId="3" borderId="26" xfId="0" applyFont="1" applyFill="1" applyBorder="1" applyAlignment="1" applyProtection="1">
      <alignment horizontal="center"/>
    </xf>
    <xf numFmtId="1" fontId="4" fillId="3" borderId="27" xfId="0" applyNumberFormat="1" applyFont="1" applyFill="1" applyBorder="1" applyProtection="1"/>
    <xf numFmtId="1" fontId="4" fillId="3" borderId="22" xfId="0" applyNumberFormat="1" applyFont="1" applyFill="1" applyBorder="1" applyProtection="1"/>
    <xf numFmtId="0" fontId="2" fillId="3" borderId="23" xfId="0" applyFont="1" applyFill="1" applyBorder="1" applyAlignment="1" applyProtection="1">
      <alignment horizontal="left" wrapText="1"/>
    </xf>
    <xf numFmtId="1" fontId="3" fillId="3" borderId="19" xfId="0" applyNumberFormat="1" applyFont="1" applyFill="1" applyBorder="1" applyAlignment="1" applyProtection="1">
      <alignment horizontal="center"/>
    </xf>
    <xf numFmtId="1" fontId="4" fillId="3" borderId="28" xfId="0" applyNumberFormat="1" applyFont="1" applyFill="1" applyBorder="1" applyProtection="1"/>
    <xf numFmtId="1" fontId="4" fillId="3" borderId="20" xfId="0" applyNumberFormat="1" applyFont="1" applyFill="1" applyBorder="1" applyProtection="1"/>
    <xf numFmtId="1" fontId="4" fillId="3" borderId="29" xfId="0" applyNumberFormat="1" applyFont="1" applyFill="1" applyBorder="1" applyProtection="1"/>
    <xf numFmtId="1" fontId="4" fillId="3" borderId="21" xfId="0" applyNumberFormat="1" applyFont="1" applyFill="1" applyBorder="1" applyProtection="1"/>
    <xf numFmtId="0" fontId="2" fillId="3" borderId="30" xfId="0" applyFont="1" applyFill="1" applyBorder="1" applyAlignment="1" applyProtection="1">
      <alignment horizontal="left" wrapText="1"/>
    </xf>
    <xf numFmtId="1" fontId="3" fillId="3" borderId="31" xfId="0" applyNumberFormat="1" applyFont="1" applyFill="1" applyBorder="1" applyAlignment="1" applyProtection="1">
      <alignment horizontal="center"/>
    </xf>
    <xf numFmtId="1" fontId="4" fillId="3" borderId="31" xfId="0" applyNumberFormat="1" applyFont="1" applyFill="1" applyBorder="1" applyProtection="1"/>
    <xf numFmtId="1" fontId="4" fillId="3" borderId="32" xfId="0" applyNumberFormat="1" applyFont="1" applyFill="1" applyBorder="1" applyProtection="1"/>
    <xf numFmtId="1" fontId="4" fillId="3" borderId="33" xfId="0" applyNumberFormat="1" applyFont="1" applyFill="1" applyBorder="1" applyProtection="1"/>
    <xf numFmtId="0" fontId="1" fillId="2" borderId="0" xfId="0" applyFont="1" applyFill="1" applyAlignment="1" applyProtection="1">
      <alignment horizontal="right" vertical="center"/>
      <protection locked="0"/>
    </xf>
    <xf numFmtId="1" fontId="4" fillId="2" borderId="34" xfId="0" applyNumberFormat="1" applyFont="1" applyFill="1" applyBorder="1" applyProtection="1">
      <protection locked="0"/>
    </xf>
    <xf numFmtId="1" fontId="4" fillId="2" borderId="35" xfId="0" applyNumberFormat="1" applyFont="1" applyFill="1" applyBorder="1" applyProtection="1">
      <protection locked="0"/>
    </xf>
    <xf numFmtId="1" fontId="4" fillId="2" borderId="36" xfId="0" applyNumberFormat="1" applyFont="1" applyFill="1" applyBorder="1" applyProtection="1">
      <protection locked="0"/>
    </xf>
    <xf numFmtId="1" fontId="4" fillId="2" borderId="37" xfId="0" applyNumberFormat="1" applyFont="1" applyFill="1" applyBorder="1" applyProtection="1">
      <protection locked="0"/>
    </xf>
    <xf numFmtId="0" fontId="2" fillId="2" borderId="38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0" fontId="0" fillId="2" borderId="2" xfId="0" applyFill="1" applyBorder="1" applyAlignment="1" applyProtection="1">
      <alignment horizontal="left"/>
      <protection locked="0"/>
    </xf>
    <xf numFmtId="0" fontId="0" fillId="0" borderId="0" xfId="0" applyBorder="1"/>
    <xf numFmtId="0" fontId="3" fillId="2" borderId="0" xfId="0" applyFont="1" applyFill="1" applyAlignment="1" applyProtection="1">
      <alignment horizontal="left"/>
    </xf>
    <xf numFmtId="1" fontId="0" fillId="0" borderId="0" xfId="0" applyNumberFormat="1"/>
    <xf numFmtId="0" fontId="7" fillId="2" borderId="2" xfId="0" applyFont="1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3" fillId="2" borderId="12" xfId="0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 applyProtection="1"/>
    <xf numFmtId="0" fontId="4" fillId="2" borderId="39" xfId="0" applyFont="1" applyFill="1" applyBorder="1" applyAlignment="1" applyProtection="1">
      <alignment horizontal="center" vertical="center" wrapText="1"/>
    </xf>
    <xf numFmtId="0" fontId="0" fillId="2" borderId="25" xfId="0" applyFill="1" applyBorder="1" applyAlignment="1" applyProtection="1"/>
    <xf numFmtId="0" fontId="4" fillId="2" borderId="40" xfId="0" applyFont="1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 wrapText="1"/>
    </xf>
    <xf numFmtId="0" fontId="0" fillId="2" borderId="39" xfId="0" applyFill="1" applyBorder="1" applyAlignment="1" applyProtection="1">
      <alignment horizontal="center" vertical="center" wrapText="1"/>
    </xf>
    <xf numFmtId="0" fontId="0" fillId="2" borderId="25" xfId="0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39" xfId="0" applyFont="1" applyFill="1" applyBorder="1" applyAlignment="1" applyProtection="1">
      <alignment horizontal="center" vertical="center" wrapText="1"/>
    </xf>
    <xf numFmtId="0" fontId="3" fillId="2" borderId="25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14" fontId="3" fillId="2" borderId="5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4" fillId="2" borderId="4" xfId="0" applyFont="1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5" fillId="2" borderId="41" xfId="0" applyFont="1" applyFill="1" applyBorder="1" applyAlignment="1" applyProtection="1">
      <alignment horizontal="center" vertical="center" wrapText="1"/>
    </xf>
    <xf numFmtId="0" fontId="5" fillId="2" borderId="42" xfId="0" applyFont="1" applyFill="1" applyBorder="1" applyAlignment="1" applyProtection="1">
      <alignment horizontal="center" vertical="center" wrapText="1"/>
    </xf>
    <xf numFmtId="0" fontId="5" fillId="2" borderId="43" xfId="0" applyFont="1" applyFill="1" applyBorder="1" applyAlignment="1" applyProtection="1">
      <alignment horizontal="center" vertical="center" wrapText="1"/>
    </xf>
    <xf numFmtId="0" fontId="5" fillId="2" borderId="44" xfId="0" applyFont="1" applyFill="1" applyBorder="1" applyAlignment="1" applyProtection="1">
      <alignment horizontal="center" vertical="center" wrapText="1"/>
    </xf>
    <xf numFmtId="0" fontId="5" fillId="2" borderId="45" xfId="0" applyFont="1" applyFill="1" applyBorder="1" applyAlignment="1" applyProtection="1">
      <alignment horizontal="center" vertical="center" wrapText="1"/>
    </xf>
    <xf numFmtId="0" fontId="5" fillId="2" borderId="46" xfId="0" applyFont="1" applyFill="1" applyBorder="1" applyAlignment="1" applyProtection="1">
      <alignment horizontal="center" vertical="center" wrapText="1"/>
    </xf>
    <xf numFmtId="0" fontId="0" fillId="2" borderId="42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44" xfId="0" applyFill="1" applyBorder="1" applyAlignment="1" applyProtection="1">
      <alignment horizontal="center" vertical="center"/>
    </xf>
    <xf numFmtId="0" fontId="0" fillId="2" borderId="38" xfId="0" applyFill="1" applyBorder="1" applyAlignment="1" applyProtection="1">
      <alignment horizontal="center" vertical="center"/>
    </xf>
    <xf numFmtId="0" fontId="0" fillId="2" borderId="46" xfId="0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left"/>
      <protection locked="0"/>
    </xf>
    <xf numFmtId="0" fontId="3" fillId="4" borderId="0" xfId="0" applyFont="1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</xf>
    <xf numFmtId="0" fontId="0" fillId="2" borderId="38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3" fillId="2" borderId="0" xfId="0" quotePrefix="1" applyFont="1" applyFill="1" applyAlignment="1" applyProtection="1">
      <alignment horizontal="left"/>
    </xf>
    <xf numFmtId="0" fontId="0" fillId="2" borderId="0" xfId="0" quotePrefix="1" applyFill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C_ExcelWB/2020_Enroll/Blank%20Forms/Blank%20S1%20Enrollment%20Forms/S1UG_NIRC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5502-03"/>
      <sheetName val="LDC 9099-01"/>
      <sheetName val="B 2301-06"/>
      <sheetName val="B 9099-01"/>
      <sheetName val="NON-DEGREE UG 9099-01"/>
      <sheetName val="UG_TOTAL"/>
      <sheetName val="MHEConly"/>
    </sheetNames>
    <sheetDataSet>
      <sheetData sheetId="0">
        <row r="15">
          <cell r="C15"/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>
            <v>0</v>
          </cell>
        </row>
        <row r="16"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>
            <v>0</v>
          </cell>
        </row>
        <row r="17"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>
            <v>0</v>
          </cell>
        </row>
        <row r="18">
          <cell r="C18"/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  <row r="21"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>
            <v>0</v>
          </cell>
        </row>
        <row r="22"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>
            <v>0</v>
          </cell>
        </row>
        <row r="23"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>
            <v>0</v>
          </cell>
        </row>
        <row r="24"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workbookViewId="0">
      <selection activeCell="A3" sqref="A3"/>
    </sheetView>
  </sheetViews>
  <sheetFormatPr defaultRowHeight="12.75" x14ac:dyDescent="0.2"/>
  <cols>
    <col min="1" max="1" width="31.28515625" customWidth="1"/>
    <col min="2" max="2" width="7" bestFit="1" customWidth="1"/>
    <col min="3" max="20" width="8.7109375" customWidth="1"/>
    <col min="21" max="21" width="11.140625" customWidth="1"/>
  </cols>
  <sheetData>
    <row r="1" spans="1:21" ht="15.75" x14ac:dyDescent="0.25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21" ht="15.75" x14ac:dyDescent="0.2">
      <c r="A2" s="91" t="s">
        <v>233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</row>
    <row r="3" spans="1:21" ht="15.75" x14ac:dyDescent="0.2">
      <c r="A3" s="63" t="s">
        <v>5</v>
      </c>
      <c r="B3" s="93" t="s">
        <v>234</v>
      </c>
      <c r="C3" s="94"/>
      <c r="D3" s="94"/>
      <c r="E3" s="94"/>
      <c r="F3" s="94"/>
      <c r="G3" s="94"/>
      <c r="H3" s="94"/>
      <c r="I3" s="94"/>
      <c r="J3" s="5"/>
      <c r="K3" s="5"/>
      <c r="L3" s="5"/>
      <c r="M3" s="5"/>
      <c r="N3" s="5"/>
      <c r="O3" s="6" t="s">
        <v>1</v>
      </c>
      <c r="P3" s="111"/>
      <c r="Q3" s="111"/>
      <c r="R3" s="111"/>
      <c r="S3" s="111"/>
      <c r="T3" s="111"/>
      <c r="U3" s="5"/>
    </row>
    <row r="4" spans="1:21" ht="15.75" x14ac:dyDescent="0.2">
      <c r="A4" s="63" t="s">
        <v>34</v>
      </c>
      <c r="B4" s="110" t="s">
        <v>235</v>
      </c>
      <c r="C4" s="94"/>
      <c r="D4" s="94"/>
      <c r="E4" s="94"/>
      <c r="F4" s="94"/>
      <c r="G4" s="94"/>
      <c r="H4" s="94"/>
      <c r="I4" s="94"/>
      <c r="J4" s="5"/>
      <c r="K4" s="5"/>
      <c r="L4" s="5"/>
      <c r="M4" s="5"/>
      <c r="N4" s="5"/>
      <c r="O4" s="6" t="s">
        <v>2</v>
      </c>
      <c r="P4" s="112"/>
      <c r="Q4" s="112"/>
      <c r="R4" s="68" t="s">
        <v>3</v>
      </c>
      <c r="S4" s="112"/>
      <c r="T4" s="112"/>
      <c r="U4" s="5"/>
    </row>
    <row r="5" spans="1:21" ht="15.75" x14ac:dyDescent="0.2">
      <c r="A5" s="63" t="s">
        <v>32</v>
      </c>
      <c r="B5" s="93" t="s">
        <v>236</v>
      </c>
      <c r="C5" s="94"/>
      <c r="D5" s="94"/>
      <c r="E5" s="94"/>
      <c r="F5" s="94"/>
      <c r="G5" s="94"/>
      <c r="H5" s="94"/>
      <c r="I5" s="94"/>
      <c r="J5" s="5"/>
      <c r="K5" s="5"/>
      <c r="L5" s="5"/>
      <c r="M5" s="5"/>
      <c r="N5" s="5"/>
      <c r="O5" s="6" t="s">
        <v>4</v>
      </c>
      <c r="P5" s="112"/>
      <c r="Q5" s="112"/>
      <c r="R5" s="112"/>
      <c r="S5" s="112"/>
      <c r="T5" s="112"/>
      <c r="U5" s="5"/>
    </row>
    <row r="6" spans="1:21" ht="15.75" x14ac:dyDescent="0.25">
      <c r="A6" s="10" t="s">
        <v>33</v>
      </c>
      <c r="B6" s="108"/>
      <c r="C6" s="109"/>
      <c r="D6" s="109"/>
      <c r="E6" s="109"/>
      <c r="F6" s="109"/>
      <c r="G6" s="109"/>
      <c r="H6" s="109"/>
      <c r="I6" s="109"/>
      <c r="J6" s="5"/>
      <c r="K6" s="5"/>
      <c r="L6" s="5"/>
      <c r="M6" s="5"/>
      <c r="N6" s="5"/>
      <c r="O6" s="6" t="s">
        <v>6</v>
      </c>
      <c r="P6" s="92"/>
      <c r="Q6" s="92"/>
      <c r="R6" s="92"/>
      <c r="S6" s="92"/>
      <c r="T6" s="92"/>
      <c r="U6" s="5"/>
    </row>
    <row r="7" spans="1:21" ht="15.75" x14ac:dyDescent="0.2">
      <c r="A7" s="63"/>
      <c r="B7" s="72" t="s">
        <v>232</v>
      </c>
      <c r="C7" s="69"/>
      <c r="D7" s="69"/>
      <c r="E7" s="69"/>
      <c r="F7" s="69"/>
      <c r="G7" s="69"/>
      <c r="H7" s="69"/>
      <c r="I7" s="69"/>
      <c r="J7" s="5"/>
      <c r="K7" s="5"/>
      <c r="L7" s="5"/>
      <c r="M7" s="5"/>
      <c r="N7" s="5"/>
      <c r="O7" s="6"/>
      <c r="P7" s="74" t="s">
        <v>239</v>
      </c>
      <c r="Q7" s="70"/>
      <c r="R7" s="70"/>
      <c r="S7" s="70"/>
      <c r="T7" s="70"/>
      <c r="U7" s="5"/>
    </row>
    <row r="8" spans="1:21" x14ac:dyDescent="0.2">
      <c r="J8" s="40"/>
      <c r="K8" s="9"/>
      <c r="L8" s="11"/>
      <c r="M8" s="11"/>
      <c r="N8" s="11"/>
      <c r="P8" s="71"/>
      <c r="Q8" s="71"/>
      <c r="R8" s="71"/>
      <c r="S8" s="71"/>
      <c r="T8" s="71"/>
      <c r="U8" s="11"/>
    </row>
    <row r="9" spans="1:21" ht="15.75" x14ac:dyDescent="0.25">
      <c r="A9" s="7"/>
      <c r="B9" s="8"/>
      <c r="C9" s="9"/>
      <c r="D9" s="9"/>
      <c r="E9" s="9"/>
      <c r="F9" s="10"/>
      <c r="G9" s="8"/>
      <c r="H9" s="11"/>
      <c r="I9" s="9"/>
      <c r="J9" s="11"/>
      <c r="K9" s="9"/>
      <c r="L9" s="11"/>
      <c r="M9" s="11"/>
      <c r="N9" s="11"/>
      <c r="O9" s="6"/>
      <c r="P9" s="11"/>
      <c r="Q9" s="11"/>
      <c r="R9" s="11"/>
      <c r="S9" s="11"/>
      <c r="T9" s="11"/>
      <c r="U9" s="11"/>
    </row>
    <row r="10" spans="1:21" ht="18" x14ac:dyDescent="0.25">
      <c r="A10" s="12"/>
      <c r="B10" s="13"/>
      <c r="C10" s="95" t="s">
        <v>7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7" t="s">
        <v>35</v>
      </c>
      <c r="R10" s="103"/>
      <c r="S10" s="97" t="s">
        <v>31</v>
      </c>
      <c r="T10" s="98"/>
      <c r="U10" s="46"/>
    </row>
    <row r="11" spans="1:21" ht="18.75" thickBot="1" x14ac:dyDescent="0.3">
      <c r="A11" s="14"/>
      <c r="B11" s="15"/>
      <c r="C11" s="16" t="s">
        <v>8</v>
      </c>
      <c r="D11" s="17"/>
      <c r="E11" s="17"/>
      <c r="F11" s="17"/>
      <c r="G11" s="17"/>
      <c r="H11" s="17"/>
      <c r="I11" s="17"/>
      <c r="J11" s="17"/>
      <c r="K11" s="17"/>
      <c r="L11" s="18"/>
      <c r="M11" s="19"/>
      <c r="N11" s="20"/>
      <c r="O11" s="81" t="s">
        <v>9</v>
      </c>
      <c r="P11" s="82"/>
      <c r="Q11" s="104"/>
      <c r="R11" s="105"/>
      <c r="S11" s="99"/>
      <c r="T11" s="100"/>
      <c r="U11" s="47"/>
    </row>
    <row r="12" spans="1:21" ht="18" x14ac:dyDescent="0.25">
      <c r="A12" s="21" t="s">
        <v>10</v>
      </c>
      <c r="B12" s="22"/>
      <c r="C12" s="77" t="s">
        <v>11</v>
      </c>
      <c r="D12" s="78"/>
      <c r="E12" s="77" t="s">
        <v>12</v>
      </c>
      <c r="F12" s="83"/>
      <c r="G12" s="77" t="s">
        <v>13</v>
      </c>
      <c r="H12" s="83"/>
      <c r="I12" s="77" t="s">
        <v>14</v>
      </c>
      <c r="J12" s="86"/>
      <c r="K12" s="77" t="s">
        <v>15</v>
      </c>
      <c r="L12" s="83"/>
      <c r="M12" s="77" t="s">
        <v>16</v>
      </c>
      <c r="N12" s="86"/>
      <c r="O12" s="23"/>
      <c r="P12" s="24"/>
      <c r="Q12" s="104"/>
      <c r="R12" s="105"/>
      <c r="S12" s="99"/>
      <c r="T12" s="100"/>
      <c r="U12" s="48"/>
    </row>
    <row r="13" spans="1:21" ht="18" x14ac:dyDescent="0.25">
      <c r="A13" s="21"/>
      <c r="B13" s="22"/>
      <c r="C13" s="79"/>
      <c r="D13" s="80"/>
      <c r="E13" s="84"/>
      <c r="F13" s="85"/>
      <c r="G13" s="84"/>
      <c r="H13" s="85"/>
      <c r="I13" s="87"/>
      <c r="J13" s="88"/>
      <c r="K13" s="84"/>
      <c r="L13" s="85"/>
      <c r="M13" s="87"/>
      <c r="N13" s="88"/>
      <c r="O13" s="25"/>
      <c r="P13" s="45"/>
      <c r="Q13" s="106"/>
      <c r="R13" s="107"/>
      <c r="S13" s="101"/>
      <c r="T13" s="102"/>
      <c r="U13" s="48"/>
    </row>
    <row r="14" spans="1:21" ht="13.5" thickBot="1" x14ac:dyDescent="0.25">
      <c r="A14" s="21"/>
      <c r="B14" s="26" t="s">
        <v>17</v>
      </c>
      <c r="C14" s="27" t="s">
        <v>18</v>
      </c>
      <c r="D14" s="28" t="s">
        <v>19</v>
      </c>
      <c r="E14" s="27" t="s">
        <v>18</v>
      </c>
      <c r="F14" s="28" t="s">
        <v>19</v>
      </c>
      <c r="G14" s="27" t="s">
        <v>18</v>
      </c>
      <c r="H14" s="28" t="s">
        <v>19</v>
      </c>
      <c r="I14" s="27" t="s">
        <v>18</v>
      </c>
      <c r="J14" s="28" t="s">
        <v>19</v>
      </c>
      <c r="K14" s="27" t="s">
        <v>18</v>
      </c>
      <c r="L14" s="28" t="s">
        <v>19</v>
      </c>
      <c r="M14" s="27" t="s">
        <v>18</v>
      </c>
      <c r="N14" s="29" t="s">
        <v>19</v>
      </c>
      <c r="O14" s="27" t="s">
        <v>18</v>
      </c>
      <c r="P14" s="30" t="s">
        <v>19</v>
      </c>
      <c r="Q14" s="31" t="s">
        <v>18</v>
      </c>
      <c r="R14" s="32" t="s">
        <v>19</v>
      </c>
      <c r="S14" s="33" t="s">
        <v>18</v>
      </c>
      <c r="T14" s="34" t="s">
        <v>19</v>
      </c>
      <c r="U14" s="49" t="s">
        <v>20</v>
      </c>
    </row>
    <row r="15" spans="1:21" ht="36" customHeight="1" thickBot="1" x14ac:dyDescent="0.3">
      <c r="A15" s="41" t="s">
        <v>22</v>
      </c>
      <c r="B15" s="35">
        <v>1</v>
      </c>
      <c r="C15" s="4"/>
      <c r="D15" s="1"/>
      <c r="E15" s="4"/>
      <c r="F15" s="1"/>
      <c r="G15" s="4"/>
      <c r="H15" s="1"/>
      <c r="I15" s="4"/>
      <c r="J15" s="1"/>
      <c r="K15" s="4"/>
      <c r="L15" s="1"/>
      <c r="M15" s="4"/>
      <c r="N15" s="1"/>
      <c r="O15" s="4"/>
      <c r="P15" s="1"/>
      <c r="Q15" s="64"/>
      <c r="R15" s="4"/>
      <c r="S15" s="65"/>
      <c r="T15" s="4"/>
      <c r="U15" s="50">
        <f>SUM(C15:T15)</f>
        <v>0</v>
      </c>
    </row>
    <row r="16" spans="1:21" ht="36" customHeight="1" thickBot="1" x14ac:dyDescent="0.3">
      <c r="A16" s="42" t="s">
        <v>23</v>
      </c>
      <c r="B16" s="36">
        <v>2</v>
      </c>
      <c r="C16" s="2"/>
      <c r="D16" s="3"/>
      <c r="E16" s="2"/>
      <c r="F16" s="3"/>
      <c r="G16" s="2"/>
      <c r="H16" s="3"/>
      <c r="I16" s="2"/>
      <c r="J16" s="3"/>
      <c r="K16" s="2"/>
      <c r="L16" s="3"/>
      <c r="M16" s="2"/>
      <c r="N16" s="3"/>
      <c r="O16" s="2"/>
      <c r="P16" s="3"/>
      <c r="Q16" s="66"/>
      <c r="R16" s="2"/>
      <c r="S16" s="67"/>
      <c r="T16" s="2"/>
      <c r="U16" s="50">
        <f>SUM(C16:T16)</f>
        <v>0</v>
      </c>
    </row>
    <row r="17" spans="1:21" ht="36" customHeight="1" thickBot="1" x14ac:dyDescent="0.3">
      <c r="A17" s="42" t="s">
        <v>24</v>
      </c>
      <c r="B17" s="36">
        <v>3</v>
      </c>
      <c r="C17" s="2"/>
      <c r="D17" s="3"/>
      <c r="E17" s="2"/>
      <c r="F17" s="3"/>
      <c r="G17" s="2"/>
      <c r="H17" s="3"/>
      <c r="I17" s="2"/>
      <c r="J17" s="3"/>
      <c r="K17" s="2"/>
      <c r="L17" s="3"/>
      <c r="M17" s="2"/>
      <c r="N17" s="3"/>
      <c r="O17" s="2"/>
      <c r="P17" s="3"/>
      <c r="Q17" s="66"/>
      <c r="R17" s="2"/>
      <c r="S17" s="67"/>
      <c r="T17" s="2"/>
      <c r="U17" s="50">
        <f>SUM(C17:T17)</f>
        <v>0</v>
      </c>
    </row>
    <row r="18" spans="1:21" ht="36" customHeight="1" thickBot="1" x14ac:dyDescent="0.3">
      <c r="A18" s="42" t="s">
        <v>25</v>
      </c>
      <c r="B18" s="36">
        <v>4</v>
      </c>
      <c r="C18" s="2"/>
      <c r="D18" s="3"/>
      <c r="E18" s="2"/>
      <c r="F18" s="3"/>
      <c r="G18" s="2"/>
      <c r="H18" s="3"/>
      <c r="I18" s="2"/>
      <c r="J18" s="3"/>
      <c r="K18" s="2"/>
      <c r="L18" s="3"/>
      <c r="M18" s="2"/>
      <c r="N18" s="3"/>
      <c r="O18" s="2"/>
      <c r="P18" s="3"/>
      <c r="Q18" s="66"/>
      <c r="R18" s="2"/>
      <c r="S18" s="67"/>
      <c r="T18" s="2"/>
      <c r="U18" s="50">
        <f>SUM(C18:T18)</f>
        <v>0</v>
      </c>
    </row>
    <row r="19" spans="1:21" ht="36" customHeight="1" thickBot="1" x14ac:dyDescent="0.3">
      <c r="A19" s="52" t="s">
        <v>21</v>
      </c>
      <c r="B19" s="53">
        <v>5</v>
      </c>
      <c r="C19" s="56">
        <f t="shared" ref="C19:T19" si="0">SUM(C15:C18)</f>
        <v>0</v>
      </c>
      <c r="D19" s="56">
        <f t="shared" si="0"/>
        <v>0</v>
      </c>
      <c r="E19" s="56">
        <f t="shared" si="0"/>
        <v>0</v>
      </c>
      <c r="F19" s="56">
        <f t="shared" si="0"/>
        <v>0</v>
      </c>
      <c r="G19" s="56">
        <f t="shared" si="0"/>
        <v>0</v>
      </c>
      <c r="H19" s="56">
        <f t="shared" si="0"/>
        <v>0</v>
      </c>
      <c r="I19" s="56">
        <f t="shared" si="0"/>
        <v>0</v>
      </c>
      <c r="J19" s="56">
        <f t="shared" si="0"/>
        <v>0</v>
      </c>
      <c r="K19" s="56">
        <f t="shared" si="0"/>
        <v>0</v>
      </c>
      <c r="L19" s="56">
        <f t="shared" si="0"/>
        <v>0</v>
      </c>
      <c r="M19" s="56">
        <f t="shared" si="0"/>
        <v>0</v>
      </c>
      <c r="N19" s="56">
        <f t="shared" si="0"/>
        <v>0</v>
      </c>
      <c r="O19" s="56">
        <f t="shared" si="0"/>
        <v>0</v>
      </c>
      <c r="P19" s="56">
        <f t="shared" si="0"/>
        <v>0</v>
      </c>
      <c r="Q19" s="54">
        <f t="shared" si="0"/>
        <v>0</v>
      </c>
      <c r="R19" s="55">
        <f t="shared" si="0"/>
        <v>0</v>
      </c>
      <c r="S19" s="56">
        <f t="shared" si="0"/>
        <v>0</v>
      </c>
      <c r="T19" s="57">
        <f t="shared" si="0"/>
        <v>0</v>
      </c>
      <c r="U19" s="51">
        <f>SUM(C19:T19)</f>
        <v>0</v>
      </c>
    </row>
    <row r="20" spans="1:21" ht="41.25" customHeight="1" thickBot="1" x14ac:dyDescent="0.3">
      <c r="A20" s="43"/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9"/>
    </row>
    <row r="21" spans="1:21" ht="36" customHeight="1" thickBot="1" x14ac:dyDescent="0.3">
      <c r="A21" s="44" t="s">
        <v>26</v>
      </c>
      <c r="B21" s="35">
        <v>6</v>
      </c>
      <c r="C21" s="4"/>
      <c r="D21" s="1"/>
      <c r="E21" s="4"/>
      <c r="F21" s="1"/>
      <c r="G21" s="4"/>
      <c r="H21" s="1"/>
      <c r="I21" s="4"/>
      <c r="J21" s="1"/>
      <c r="K21" s="4"/>
      <c r="L21" s="1"/>
      <c r="M21" s="4"/>
      <c r="N21" s="1"/>
      <c r="O21" s="4"/>
      <c r="P21" s="1"/>
      <c r="Q21" s="64"/>
      <c r="R21" s="4"/>
      <c r="S21" s="65"/>
      <c r="T21" s="4"/>
      <c r="U21" s="62">
        <f>SUM(C21:T21)</f>
        <v>0</v>
      </c>
    </row>
    <row r="22" spans="1:21" ht="36" customHeight="1" thickBot="1" x14ac:dyDescent="0.3">
      <c r="A22" s="42" t="s">
        <v>27</v>
      </c>
      <c r="B22" s="36">
        <v>7</v>
      </c>
      <c r="C22" s="2"/>
      <c r="D22" s="3"/>
      <c r="E22" s="2"/>
      <c r="F22" s="3"/>
      <c r="G22" s="2"/>
      <c r="H22" s="3"/>
      <c r="I22" s="2"/>
      <c r="J22" s="3"/>
      <c r="K22" s="2"/>
      <c r="L22" s="3"/>
      <c r="M22" s="2"/>
      <c r="N22" s="3"/>
      <c r="O22" s="2"/>
      <c r="P22" s="3"/>
      <c r="Q22" s="66"/>
      <c r="R22" s="2"/>
      <c r="S22" s="67"/>
      <c r="T22" s="2"/>
      <c r="U22" s="50">
        <f>SUM(C22:T22)</f>
        <v>0</v>
      </c>
    </row>
    <row r="23" spans="1:21" ht="36" customHeight="1" thickBot="1" x14ac:dyDescent="0.3">
      <c r="A23" s="42" t="s">
        <v>28</v>
      </c>
      <c r="B23" s="36">
        <v>8</v>
      </c>
      <c r="C23" s="2"/>
      <c r="D23" s="3"/>
      <c r="E23" s="2"/>
      <c r="F23" s="3"/>
      <c r="G23" s="2"/>
      <c r="H23" s="3"/>
      <c r="I23" s="2"/>
      <c r="J23" s="3"/>
      <c r="K23" s="2"/>
      <c r="L23" s="3"/>
      <c r="M23" s="2"/>
      <c r="N23" s="3"/>
      <c r="O23" s="2"/>
      <c r="P23" s="3"/>
      <c r="Q23" s="66"/>
      <c r="R23" s="2"/>
      <c r="S23" s="67"/>
      <c r="T23" s="2"/>
      <c r="U23" s="50">
        <f>SUM(C23:T23)</f>
        <v>0</v>
      </c>
    </row>
    <row r="24" spans="1:21" ht="36" customHeight="1" thickBot="1" x14ac:dyDescent="0.3">
      <c r="A24" s="42" t="s">
        <v>29</v>
      </c>
      <c r="B24" s="36">
        <v>9</v>
      </c>
      <c r="C24" s="2"/>
      <c r="D24" s="3"/>
      <c r="E24" s="2"/>
      <c r="F24" s="3"/>
      <c r="G24" s="2"/>
      <c r="H24" s="3"/>
      <c r="I24" s="2"/>
      <c r="J24" s="3"/>
      <c r="K24" s="2"/>
      <c r="L24" s="3"/>
      <c r="M24" s="2"/>
      <c r="N24" s="3"/>
      <c r="O24" s="2"/>
      <c r="P24" s="3"/>
      <c r="Q24" s="66"/>
      <c r="R24" s="2"/>
      <c r="S24" s="67"/>
      <c r="T24" s="2"/>
      <c r="U24" s="51">
        <f>SUM(C24:T24)</f>
        <v>0</v>
      </c>
    </row>
    <row r="25" spans="1:21" ht="36" customHeight="1" x14ac:dyDescent="0.25">
      <c r="A25" s="58" t="s">
        <v>30</v>
      </c>
      <c r="B25" s="59">
        <v>10</v>
      </c>
      <c r="C25" s="60">
        <f t="shared" ref="C25:T25" si="1">SUM(C21:C24)</f>
        <v>0</v>
      </c>
      <c r="D25" s="60">
        <f t="shared" si="1"/>
        <v>0</v>
      </c>
      <c r="E25" s="60">
        <f t="shared" si="1"/>
        <v>0</v>
      </c>
      <c r="F25" s="60">
        <f t="shared" si="1"/>
        <v>0</v>
      </c>
      <c r="G25" s="60">
        <f t="shared" si="1"/>
        <v>0</v>
      </c>
      <c r="H25" s="60">
        <f t="shared" si="1"/>
        <v>0</v>
      </c>
      <c r="I25" s="60">
        <f t="shared" si="1"/>
        <v>0</v>
      </c>
      <c r="J25" s="60">
        <f t="shared" si="1"/>
        <v>0</v>
      </c>
      <c r="K25" s="60">
        <f t="shared" si="1"/>
        <v>0</v>
      </c>
      <c r="L25" s="60">
        <f t="shared" si="1"/>
        <v>0</v>
      </c>
      <c r="M25" s="60">
        <f t="shared" si="1"/>
        <v>0</v>
      </c>
      <c r="N25" s="60">
        <f t="shared" si="1"/>
        <v>0</v>
      </c>
      <c r="O25" s="60">
        <f t="shared" si="1"/>
        <v>0</v>
      </c>
      <c r="P25" s="60">
        <f t="shared" si="1"/>
        <v>0</v>
      </c>
      <c r="Q25" s="60">
        <f t="shared" si="1"/>
        <v>0</v>
      </c>
      <c r="R25" s="60">
        <f t="shared" si="1"/>
        <v>0</v>
      </c>
      <c r="S25" s="60">
        <f t="shared" si="1"/>
        <v>0</v>
      </c>
      <c r="T25" s="60">
        <f t="shared" si="1"/>
        <v>0</v>
      </c>
      <c r="U25" s="61">
        <f>SUM(C25:T25)</f>
        <v>0</v>
      </c>
    </row>
  </sheetData>
  <sheetProtection password="CE2B" sheet="1" objects="1" scenarios="1"/>
  <mergeCells count="21">
    <mergeCell ref="B3:I3"/>
    <mergeCell ref="P3:T3"/>
    <mergeCell ref="P4:Q4"/>
    <mergeCell ref="S4:T4"/>
    <mergeCell ref="P5:T5"/>
    <mergeCell ref="C12:D13"/>
    <mergeCell ref="O11:P11"/>
    <mergeCell ref="G12:H13"/>
    <mergeCell ref="I12:J13"/>
    <mergeCell ref="A1:U1"/>
    <mergeCell ref="A2:U2"/>
    <mergeCell ref="P6:T6"/>
    <mergeCell ref="E12:F13"/>
    <mergeCell ref="B5:I5"/>
    <mergeCell ref="C10:P10"/>
    <mergeCell ref="S10:T13"/>
    <mergeCell ref="K12:L13"/>
    <mergeCell ref="M12:N13"/>
    <mergeCell ref="Q10:R13"/>
    <mergeCell ref="B6:I6"/>
    <mergeCell ref="B4:I4"/>
  </mergeCells>
  <phoneticPr fontId="6" type="noConversion"/>
  <pageMargins left="1" right="1" top="1" bottom="1" header="0.5" footer="0.5"/>
  <pageSetup paperSize="5" scale="75" orientation="landscape" horizontalDpi="1200" verticalDpi="1200" r:id="rId1"/>
  <headerFooter alignWithMargins="0">
    <oddFooter>&amp;LMHEC S-1 (3/87) REVISED (3/10)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selection activeCell="C25" sqref="C25"/>
    </sheetView>
  </sheetViews>
  <sheetFormatPr defaultRowHeight="12.75" x14ac:dyDescent="0.2"/>
  <cols>
    <col min="1" max="1" width="31.28515625" customWidth="1"/>
    <col min="2" max="2" width="7" bestFit="1" customWidth="1"/>
    <col min="3" max="20" width="8.7109375" customWidth="1"/>
    <col min="21" max="21" width="11.140625" customWidth="1"/>
  </cols>
  <sheetData>
    <row r="1" spans="1:21" ht="15.75" x14ac:dyDescent="0.25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21" ht="15.75" x14ac:dyDescent="0.2">
      <c r="A2" s="91" t="s">
        <v>233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</row>
    <row r="3" spans="1:21" ht="15.75" x14ac:dyDescent="0.2">
      <c r="A3" s="63" t="s">
        <v>5</v>
      </c>
      <c r="B3" s="93" t="s">
        <v>234</v>
      </c>
      <c r="C3" s="94"/>
      <c r="D3" s="94"/>
      <c r="E3" s="94"/>
      <c r="F3" s="94"/>
      <c r="G3" s="94"/>
      <c r="H3" s="94"/>
      <c r="I3" s="94"/>
      <c r="J3" s="5"/>
      <c r="K3" s="5"/>
      <c r="L3" s="5"/>
      <c r="M3" s="5"/>
      <c r="N3" s="5"/>
      <c r="O3" s="6" t="s">
        <v>1</v>
      </c>
      <c r="P3" s="111"/>
      <c r="Q3" s="111"/>
      <c r="R3" s="111"/>
      <c r="S3" s="111"/>
      <c r="T3" s="111"/>
      <c r="U3" s="5"/>
    </row>
    <row r="4" spans="1:21" ht="15.75" x14ac:dyDescent="0.2">
      <c r="A4" s="63" t="s">
        <v>34</v>
      </c>
      <c r="B4" s="110" t="s">
        <v>240</v>
      </c>
      <c r="C4" s="94"/>
      <c r="D4" s="94"/>
      <c r="E4" s="94"/>
      <c r="F4" s="94"/>
      <c r="G4" s="94"/>
      <c r="H4" s="94"/>
      <c r="I4" s="94"/>
      <c r="J4" s="5"/>
      <c r="K4" s="5"/>
      <c r="L4" s="5"/>
      <c r="M4" s="5"/>
      <c r="N4" s="5"/>
      <c r="O4" s="6" t="s">
        <v>2</v>
      </c>
      <c r="P4" s="112"/>
      <c r="Q4" s="112"/>
      <c r="R4" s="68" t="s">
        <v>3</v>
      </c>
      <c r="S4" s="112"/>
      <c r="T4" s="112"/>
      <c r="U4" s="5"/>
    </row>
    <row r="5" spans="1:21" ht="15.75" x14ac:dyDescent="0.2">
      <c r="A5" s="63" t="s">
        <v>32</v>
      </c>
      <c r="B5" s="113" t="s">
        <v>242</v>
      </c>
      <c r="C5" s="94"/>
      <c r="D5" s="94"/>
      <c r="E5" s="94"/>
      <c r="F5" s="94"/>
      <c r="G5" s="94"/>
      <c r="H5" s="94"/>
      <c r="I5" s="94"/>
      <c r="J5" s="5"/>
      <c r="K5" s="5"/>
      <c r="L5" s="5"/>
      <c r="M5" s="5"/>
      <c r="N5" s="5"/>
      <c r="O5" s="6" t="s">
        <v>4</v>
      </c>
      <c r="P5" s="112"/>
      <c r="Q5" s="112"/>
      <c r="R5" s="112"/>
      <c r="S5" s="112"/>
      <c r="T5" s="112"/>
      <c r="U5" s="5"/>
    </row>
    <row r="6" spans="1:21" ht="15.75" x14ac:dyDescent="0.25">
      <c r="A6" s="10" t="s">
        <v>33</v>
      </c>
      <c r="B6" s="108"/>
      <c r="C6" s="109"/>
      <c r="D6" s="109"/>
      <c r="E6" s="109"/>
      <c r="F6" s="109"/>
      <c r="G6" s="109"/>
      <c r="H6" s="109"/>
      <c r="I6" s="109"/>
      <c r="J6" s="5"/>
      <c r="K6" s="5"/>
      <c r="L6" s="5"/>
      <c r="M6" s="5"/>
      <c r="N6" s="5"/>
      <c r="O6" s="6" t="s">
        <v>6</v>
      </c>
      <c r="P6" s="92"/>
      <c r="Q6" s="92"/>
      <c r="R6" s="92"/>
      <c r="S6" s="92"/>
      <c r="T6" s="92"/>
      <c r="U6" s="5"/>
    </row>
    <row r="7" spans="1:21" ht="15.75" x14ac:dyDescent="0.2">
      <c r="A7" s="63"/>
      <c r="B7" s="75" t="s">
        <v>232</v>
      </c>
      <c r="C7" s="76"/>
      <c r="D7" s="76"/>
      <c r="E7" s="76"/>
      <c r="F7" s="76"/>
      <c r="G7" s="76"/>
      <c r="H7" s="76"/>
      <c r="I7" s="76"/>
      <c r="J7" s="5"/>
      <c r="K7" s="5"/>
      <c r="L7" s="5"/>
      <c r="M7" s="5"/>
      <c r="N7" s="5"/>
      <c r="O7" s="6"/>
      <c r="P7" s="74" t="s">
        <v>239</v>
      </c>
      <c r="Q7" s="70"/>
      <c r="R7" s="70"/>
      <c r="S7" s="70"/>
      <c r="T7" s="70"/>
      <c r="U7" s="5"/>
    </row>
    <row r="8" spans="1:21" x14ac:dyDescent="0.2">
      <c r="J8" s="40"/>
      <c r="K8" s="9"/>
      <c r="L8" s="11"/>
      <c r="M8" s="11"/>
      <c r="N8" s="11"/>
      <c r="P8" s="71"/>
      <c r="Q8" s="71"/>
      <c r="R8" s="71"/>
      <c r="S8" s="71"/>
      <c r="T8" s="71"/>
      <c r="U8" s="11"/>
    </row>
    <row r="9" spans="1:21" ht="15.75" x14ac:dyDescent="0.25">
      <c r="A9" s="7"/>
      <c r="B9" s="8"/>
      <c r="C9" s="9"/>
      <c r="D9" s="9"/>
      <c r="E9" s="9"/>
      <c r="F9" s="10"/>
      <c r="G9" s="8"/>
      <c r="H9" s="11"/>
      <c r="I9" s="9"/>
      <c r="J9" s="11"/>
      <c r="K9" s="9"/>
      <c r="L9" s="11"/>
      <c r="M9" s="11"/>
      <c r="N9" s="11"/>
      <c r="O9" s="6"/>
      <c r="P9" s="11"/>
      <c r="Q9" s="11"/>
      <c r="R9" s="11"/>
      <c r="S9" s="11"/>
      <c r="T9" s="11"/>
      <c r="U9" s="11"/>
    </row>
    <row r="10" spans="1:21" ht="18" x14ac:dyDescent="0.25">
      <c r="A10" s="12"/>
      <c r="B10" s="13"/>
      <c r="C10" s="95" t="s">
        <v>7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7" t="s">
        <v>35</v>
      </c>
      <c r="R10" s="103"/>
      <c r="S10" s="97" t="s">
        <v>31</v>
      </c>
      <c r="T10" s="98"/>
      <c r="U10" s="46"/>
    </row>
    <row r="11" spans="1:21" ht="18.75" thickBot="1" x14ac:dyDescent="0.3">
      <c r="A11" s="14"/>
      <c r="B11" s="15"/>
      <c r="C11" s="16" t="s">
        <v>8</v>
      </c>
      <c r="D11" s="17"/>
      <c r="E11" s="17"/>
      <c r="F11" s="17"/>
      <c r="G11" s="17"/>
      <c r="H11" s="17"/>
      <c r="I11" s="17"/>
      <c r="J11" s="17"/>
      <c r="K11" s="17"/>
      <c r="L11" s="18"/>
      <c r="M11" s="19"/>
      <c r="N11" s="20"/>
      <c r="O11" s="81" t="s">
        <v>9</v>
      </c>
      <c r="P11" s="82"/>
      <c r="Q11" s="104"/>
      <c r="R11" s="105"/>
      <c r="S11" s="99"/>
      <c r="T11" s="100"/>
      <c r="U11" s="47"/>
    </row>
    <row r="12" spans="1:21" ht="18" x14ac:dyDescent="0.25">
      <c r="A12" s="21" t="s">
        <v>10</v>
      </c>
      <c r="B12" s="22"/>
      <c r="C12" s="77" t="s">
        <v>11</v>
      </c>
      <c r="D12" s="78"/>
      <c r="E12" s="77" t="s">
        <v>12</v>
      </c>
      <c r="F12" s="83"/>
      <c r="G12" s="77" t="s">
        <v>13</v>
      </c>
      <c r="H12" s="83"/>
      <c r="I12" s="77" t="s">
        <v>14</v>
      </c>
      <c r="J12" s="86"/>
      <c r="K12" s="77" t="s">
        <v>15</v>
      </c>
      <c r="L12" s="83"/>
      <c r="M12" s="77" t="s">
        <v>16</v>
      </c>
      <c r="N12" s="86"/>
      <c r="O12" s="23"/>
      <c r="P12" s="24"/>
      <c r="Q12" s="104"/>
      <c r="R12" s="105"/>
      <c r="S12" s="99"/>
      <c r="T12" s="100"/>
      <c r="U12" s="48"/>
    </row>
    <row r="13" spans="1:21" ht="18" x14ac:dyDescent="0.25">
      <c r="A13" s="21"/>
      <c r="B13" s="22"/>
      <c r="C13" s="79"/>
      <c r="D13" s="80"/>
      <c r="E13" s="84"/>
      <c r="F13" s="85"/>
      <c r="G13" s="84"/>
      <c r="H13" s="85"/>
      <c r="I13" s="87"/>
      <c r="J13" s="88"/>
      <c r="K13" s="84"/>
      <c r="L13" s="85"/>
      <c r="M13" s="87"/>
      <c r="N13" s="88"/>
      <c r="O13" s="25"/>
      <c r="P13" s="45"/>
      <c r="Q13" s="106"/>
      <c r="R13" s="107"/>
      <c r="S13" s="101"/>
      <c r="T13" s="102"/>
      <c r="U13" s="48"/>
    </row>
    <row r="14" spans="1:21" ht="13.5" thickBot="1" x14ac:dyDescent="0.25">
      <c r="A14" s="21"/>
      <c r="B14" s="26" t="s">
        <v>17</v>
      </c>
      <c r="C14" s="27" t="s">
        <v>18</v>
      </c>
      <c r="D14" s="28" t="s">
        <v>19</v>
      </c>
      <c r="E14" s="27" t="s">
        <v>18</v>
      </c>
      <c r="F14" s="28" t="s">
        <v>19</v>
      </c>
      <c r="G14" s="27" t="s">
        <v>18</v>
      </c>
      <c r="H14" s="28" t="s">
        <v>19</v>
      </c>
      <c r="I14" s="27" t="s">
        <v>18</v>
      </c>
      <c r="J14" s="28" t="s">
        <v>19</v>
      </c>
      <c r="K14" s="27" t="s">
        <v>18</v>
      </c>
      <c r="L14" s="28" t="s">
        <v>19</v>
      </c>
      <c r="M14" s="27" t="s">
        <v>18</v>
      </c>
      <c r="N14" s="29" t="s">
        <v>19</v>
      </c>
      <c r="O14" s="27" t="s">
        <v>18</v>
      </c>
      <c r="P14" s="30" t="s">
        <v>19</v>
      </c>
      <c r="Q14" s="31" t="s">
        <v>18</v>
      </c>
      <c r="R14" s="32" t="s">
        <v>19</v>
      </c>
      <c r="S14" s="33" t="s">
        <v>18</v>
      </c>
      <c r="T14" s="34" t="s">
        <v>19</v>
      </c>
      <c r="U14" s="49" t="s">
        <v>20</v>
      </c>
    </row>
    <row r="15" spans="1:21" ht="36" customHeight="1" thickBot="1" x14ac:dyDescent="0.3">
      <c r="A15" s="41" t="s">
        <v>22</v>
      </c>
      <c r="B15" s="35">
        <v>1</v>
      </c>
      <c r="C15" s="4"/>
      <c r="D15" s="1"/>
      <c r="E15" s="4"/>
      <c r="F15" s="1"/>
      <c r="G15" s="4"/>
      <c r="H15" s="1"/>
      <c r="I15" s="4"/>
      <c r="J15" s="1"/>
      <c r="K15" s="4"/>
      <c r="L15" s="1"/>
      <c r="M15" s="4"/>
      <c r="N15" s="1"/>
      <c r="O15" s="4"/>
      <c r="P15" s="1"/>
      <c r="Q15" s="64"/>
      <c r="R15" s="4"/>
      <c r="S15" s="65"/>
      <c r="T15" s="4"/>
      <c r="U15" s="50">
        <f>SUM(C15:T15)</f>
        <v>0</v>
      </c>
    </row>
    <row r="16" spans="1:21" ht="36" customHeight="1" thickBot="1" x14ac:dyDescent="0.3">
      <c r="A16" s="42" t="s">
        <v>23</v>
      </c>
      <c r="B16" s="36">
        <v>2</v>
      </c>
      <c r="C16" s="2"/>
      <c r="D16" s="3"/>
      <c r="E16" s="2"/>
      <c r="F16" s="3"/>
      <c r="G16" s="2"/>
      <c r="H16" s="3"/>
      <c r="I16" s="2"/>
      <c r="J16" s="3"/>
      <c r="K16" s="2"/>
      <c r="L16" s="3"/>
      <c r="M16" s="2"/>
      <c r="N16" s="3"/>
      <c r="O16" s="2"/>
      <c r="P16" s="3"/>
      <c r="Q16" s="66"/>
      <c r="R16" s="2"/>
      <c r="S16" s="67"/>
      <c r="T16" s="2"/>
      <c r="U16" s="50">
        <f>SUM(C16:T16)</f>
        <v>0</v>
      </c>
    </row>
    <row r="17" spans="1:21" ht="36" customHeight="1" thickBot="1" x14ac:dyDescent="0.3">
      <c r="A17" s="42" t="s">
        <v>24</v>
      </c>
      <c r="B17" s="36">
        <v>3</v>
      </c>
      <c r="C17" s="2"/>
      <c r="D17" s="3"/>
      <c r="E17" s="2"/>
      <c r="F17" s="3"/>
      <c r="G17" s="2"/>
      <c r="H17" s="3"/>
      <c r="I17" s="2"/>
      <c r="J17" s="3"/>
      <c r="K17" s="2"/>
      <c r="L17" s="3"/>
      <c r="M17" s="2"/>
      <c r="N17" s="3"/>
      <c r="O17" s="2"/>
      <c r="P17" s="3"/>
      <c r="Q17" s="66"/>
      <c r="R17" s="2"/>
      <c r="S17" s="67"/>
      <c r="T17" s="2"/>
      <c r="U17" s="50">
        <f>SUM(C17:T17)</f>
        <v>0</v>
      </c>
    </row>
    <row r="18" spans="1:21" ht="36" customHeight="1" thickBot="1" x14ac:dyDescent="0.3">
      <c r="A18" s="42" t="s">
        <v>25</v>
      </c>
      <c r="B18" s="36">
        <v>4</v>
      </c>
      <c r="C18" s="2"/>
      <c r="D18" s="3"/>
      <c r="E18" s="2"/>
      <c r="F18" s="3"/>
      <c r="G18" s="2"/>
      <c r="H18" s="3"/>
      <c r="I18" s="2"/>
      <c r="J18" s="3"/>
      <c r="K18" s="2"/>
      <c r="L18" s="3"/>
      <c r="M18" s="2"/>
      <c r="N18" s="3"/>
      <c r="O18" s="2"/>
      <c r="P18" s="3"/>
      <c r="Q18" s="66"/>
      <c r="R18" s="2"/>
      <c r="S18" s="67"/>
      <c r="T18" s="2"/>
      <c r="U18" s="50">
        <f>SUM(C18:T18)</f>
        <v>0</v>
      </c>
    </row>
    <row r="19" spans="1:21" ht="36" customHeight="1" thickBot="1" x14ac:dyDescent="0.3">
      <c r="A19" s="52" t="s">
        <v>21</v>
      </c>
      <c r="B19" s="53">
        <v>5</v>
      </c>
      <c r="C19" s="56">
        <f t="shared" ref="C19:T19" si="0">SUM(C15:C18)</f>
        <v>0</v>
      </c>
      <c r="D19" s="56">
        <f t="shared" si="0"/>
        <v>0</v>
      </c>
      <c r="E19" s="56">
        <f t="shared" si="0"/>
        <v>0</v>
      </c>
      <c r="F19" s="56">
        <f t="shared" si="0"/>
        <v>0</v>
      </c>
      <c r="G19" s="56">
        <f t="shared" si="0"/>
        <v>0</v>
      </c>
      <c r="H19" s="56">
        <f t="shared" si="0"/>
        <v>0</v>
      </c>
      <c r="I19" s="56">
        <f t="shared" si="0"/>
        <v>0</v>
      </c>
      <c r="J19" s="56">
        <f t="shared" si="0"/>
        <v>0</v>
      </c>
      <c r="K19" s="56">
        <f t="shared" si="0"/>
        <v>0</v>
      </c>
      <c r="L19" s="56">
        <f t="shared" si="0"/>
        <v>0</v>
      </c>
      <c r="M19" s="56">
        <f t="shared" si="0"/>
        <v>0</v>
      </c>
      <c r="N19" s="56">
        <f t="shared" si="0"/>
        <v>0</v>
      </c>
      <c r="O19" s="56">
        <f t="shared" si="0"/>
        <v>0</v>
      </c>
      <c r="P19" s="56">
        <f t="shared" si="0"/>
        <v>0</v>
      </c>
      <c r="Q19" s="54">
        <f t="shared" si="0"/>
        <v>0</v>
      </c>
      <c r="R19" s="55">
        <f t="shared" si="0"/>
        <v>0</v>
      </c>
      <c r="S19" s="56">
        <f t="shared" si="0"/>
        <v>0</v>
      </c>
      <c r="T19" s="57">
        <f t="shared" si="0"/>
        <v>0</v>
      </c>
      <c r="U19" s="51">
        <f>SUM(C19:T19)</f>
        <v>0</v>
      </c>
    </row>
    <row r="20" spans="1:21" ht="41.25" customHeight="1" thickBot="1" x14ac:dyDescent="0.3">
      <c r="A20" s="43"/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9"/>
    </row>
    <row r="21" spans="1:21" ht="36" customHeight="1" thickBot="1" x14ac:dyDescent="0.3">
      <c r="A21" s="44" t="s">
        <v>26</v>
      </c>
      <c r="B21" s="35">
        <v>6</v>
      </c>
      <c r="C21" s="4"/>
      <c r="D21" s="1"/>
      <c r="E21" s="4"/>
      <c r="F21" s="1"/>
      <c r="G21" s="4"/>
      <c r="H21" s="1"/>
      <c r="I21" s="4"/>
      <c r="J21" s="1"/>
      <c r="K21" s="4"/>
      <c r="L21" s="1"/>
      <c r="M21" s="4"/>
      <c r="N21" s="1"/>
      <c r="O21" s="4"/>
      <c r="P21" s="1"/>
      <c r="Q21" s="64"/>
      <c r="R21" s="4"/>
      <c r="S21" s="65"/>
      <c r="T21" s="4"/>
      <c r="U21" s="62">
        <f>SUM(C21:T21)</f>
        <v>0</v>
      </c>
    </row>
    <row r="22" spans="1:21" ht="36" customHeight="1" thickBot="1" x14ac:dyDescent="0.3">
      <c r="A22" s="42" t="s">
        <v>27</v>
      </c>
      <c r="B22" s="36">
        <v>7</v>
      </c>
      <c r="C22" s="2"/>
      <c r="D22" s="3"/>
      <c r="E22" s="2"/>
      <c r="F22" s="3"/>
      <c r="G22" s="2"/>
      <c r="H22" s="3"/>
      <c r="I22" s="2"/>
      <c r="J22" s="3"/>
      <c r="K22" s="2"/>
      <c r="L22" s="3"/>
      <c r="M22" s="2"/>
      <c r="N22" s="3"/>
      <c r="O22" s="2"/>
      <c r="P22" s="3"/>
      <c r="Q22" s="66"/>
      <c r="R22" s="2"/>
      <c r="S22" s="67"/>
      <c r="T22" s="2"/>
      <c r="U22" s="50">
        <f>SUM(C22:T22)</f>
        <v>0</v>
      </c>
    </row>
    <row r="23" spans="1:21" ht="36" customHeight="1" thickBot="1" x14ac:dyDescent="0.3">
      <c r="A23" s="42" t="s">
        <v>28</v>
      </c>
      <c r="B23" s="36">
        <v>8</v>
      </c>
      <c r="C23" s="2"/>
      <c r="D23" s="3"/>
      <c r="E23" s="2"/>
      <c r="F23" s="3"/>
      <c r="G23" s="2"/>
      <c r="H23" s="3"/>
      <c r="I23" s="2"/>
      <c r="J23" s="3"/>
      <c r="K23" s="2"/>
      <c r="L23" s="3"/>
      <c r="M23" s="2"/>
      <c r="N23" s="3"/>
      <c r="O23" s="2"/>
      <c r="P23" s="3"/>
      <c r="Q23" s="66"/>
      <c r="R23" s="2"/>
      <c r="S23" s="67"/>
      <c r="T23" s="2"/>
      <c r="U23" s="50">
        <f>SUM(C23:T23)</f>
        <v>0</v>
      </c>
    </row>
    <row r="24" spans="1:21" ht="36" customHeight="1" thickBot="1" x14ac:dyDescent="0.3">
      <c r="A24" s="42" t="s">
        <v>29</v>
      </c>
      <c r="B24" s="36">
        <v>9</v>
      </c>
      <c r="C24" s="2"/>
      <c r="D24" s="3"/>
      <c r="E24" s="2"/>
      <c r="F24" s="3"/>
      <c r="G24" s="2"/>
      <c r="H24" s="3"/>
      <c r="I24" s="2"/>
      <c r="J24" s="3"/>
      <c r="K24" s="2"/>
      <c r="L24" s="3"/>
      <c r="M24" s="2"/>
      <c r="N24" s="3"/>
      <c r="O24" s="2"/>
      <c r="P24" s="3"/>
      <c r="Q24" s="66"/>
      <c r="R24" s="2"/>
      <c r="S24" s="67"/>
      <c r="T24" s="2"/>
      <c r="U24" s="51">
        <f>SUM(C24:T24)</f>
        <v>0</v>
      </c>
    </row>
    <row r="25" spans="1:21" ht="36" customHeight="1" x14ac:dyDescent="0.25">
      <c r="A25" s="58" t="s">
        <v>30</v>
      </c>
      <c r="B25" s="59">
        <v>10</v>
      </c>
      <c r="C25" s="60">
        <f t="shared" ref="C25:T25" si="1">SUM(C21:C24)</f>
        <v>0</v>
      </c>
      <c r="D25" s="60">
        <f t="shared" si="1"/>
        <v>0</v>
      </c>
      <c r="E25" s="60">
        <f t="shared" si="1"/>
        <v>0</v>
      </c>
      <c r="F25" s="60">
        <f t="shared" si="1"/>
        <v>0</v>
      </c>
      <c r="G25" s="60">
        <f t="shared" si="1"/>
        <v>0</v>
      </c>
      <c r="H25" s="60">
        <f t="shared" si="1"/>
        <v>0</v>
      </c>
      <c r="I25" s="60">
        <f t="shared" si="1"/>
        <v>0</v>
      </c>
      <c r="J25" s="60">
        <f t="shared" si="1"/>
        <v>0</v>
      </c>
      <c r="K25" s="60">
        <f t="shared" si="1"/>
        <v>0</v>
      </c>
      <c r="L25" s="60">
        <f t="shared" si="1"/>
        <v>0</v>
      </c>
      <c r="M25" s="60">
        <f t="shared" si="1"/>
        <v>0</v>
      </c>
      <c r="N25" s="60">
        <f t="shared" si="1"/>
        <v>0</v>
      </c>
      <c r="O25" s="60">
        <f t="shared" si="1"/>
        <v>0</v>
      </c>
      <c r="P25" s="60">
        <f t="shared" si="1"/>
        <v>0</v>
      </c>
      <c r="Q25" s="60">
        <f t="shared" si="1"/>
        <v>0</v>
      </c>
      <c r="R25" s="60">
        <f t="shared" si="1"/>
        <v>0</v>
      </c>
      <c r="S25" s="60">
        <f t="shared" si="1"/>
        <v>0</v>
      </c>
      <c r="T25" s="60">
        <f t="shared" si="1"/>
        <v>0</v>
      </c>
      <c r="U25" s="61">
        <f>SUM(C25:T25)</f>
        <v>0</v>
      </c>
    </row>
  </sheetData>
  <sheetProtection password="CE2B" sheet="1" objects="1" scenarios="1"/>
  <mergeCells count="21">
    <mergeCell ref="G12:H13"/>
    <mergeCell ref="I12:J13"/>
    <mergeCell ref="K12:L13"/>
    <mergeCell ref="M12:N13"/>
    <mergeCell ref="B5:I5"/>
    <mergeCell ref="P5:T5"/>
    <mergeCell ref="B6:I6"/>
    <mergeCell ref="P6:T6"/>
    <mergeCell ref="C10:P10"/>
    <mergeCell ref="Q10:R13"/>
    <mergeCell ref="S10:T13"/>
    <mergeCell ref="O11:P11"/>
    <mergeCell ref="C12:D13"/>
    <mergeCell ref="E12:F13"/>
    <mergeCell ref="A1:U1"/>
    <mergeCell ref="A2:U2"/>
    <mergeCell ref="B3:I3"/>
    <mergeCell ref="P3:T3"/>
    <mergeCell ref="B4:I4"/>
    <mergeCell ref="P4:Q4"/>
    <mergeCell ref="S4:T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selection activeCell="D25" sqref="D25"/>
    </sheetView>
  </sheetViews>
  <sheetFormatPr defaultRowHeight="12.75" x14ac:dyDescent="0.2"/>
  <cols>
    <col min="1" max="1" width="31.28515625" customWidth="1"/>
    <col min="2" max="2" width="7" bestFit="1" customWidth="1"/>
    <col min="3" max="20" width="8.7109375" customWidth="1"/>
    <col min="21" max="21" width="11.140625" customWidth="1"/>
  </cols>
  <sheetData>
    <row r="1" spans="1:21" ht="15.75" x14ac:dyDescent="0.25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21" ht="15.75" x14ac:dyDescent="0.2">
      <c r="A2" s="91" t="s">
        <v>233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</row>
    <row r="3" spans="1:21" ht="15.75" x14ac:dyDescent="0.2">
      <c r="A3" s="63" t="s">
        <v>5</v>
      </c>
      <c r="B3" s="93" t="s">
        <v>234</v>
      </c>
      <c r="C3" s="94"/>
      <c r="D3" s="94"/>
      <c r="E3" s="94"/>
      <c r="F3" s="94"/>
      <c r="G3" s="94"/>
      <c r="H3" s="94"/>
      <c r="I3" s="94"/>
      <c r="J3" s="5"/>
      <c r="K3" s="5"/>
      <c r="L3" s="5"/>
      <c r="M3" s="5"/>
      <c r="N3" s="5"/>
      <c r="O3" s="6" t="s">
        <v>1</v>
      </c>
      <c r="P3" s="111"/>
      <c r="Q3" s="111"/>
      <c r="R3" s="111"/>
      <c r="S3" s="111"/>
      <c r="T3" s="111"/>
      <c r="U3" s="5"/>
    </row>
    <row r="4" spans="1:21" ht="15.75" x14ac:dyDescent="0.2">
      <c r="A4" s="63" t="s">
        <v>34</v>
      </c>
      <c r="B4" s="114" t="s">
        <v>240</v>
      </c>
      <c r="C4" s="94"/>
      <c r="D4" s="94"/>
      <c r="E4" s="94"/>
      <c r="F4" s="94"/>
      <c r="G4" s="94"/>
      <c r="H4" s="94"/>
      <c r="I4" s="94"/>
      <c r="J4" s="5"/>
      <c r="K4" s="5"/>
      <c r="L4" s="5"/>
      <c r="M4" s="5"/>
      <c r="N4" s="5"/>
      <c r="O4" s="6" t="s">
        <v>2</v>
      </c>
      <c r="P4" s="112"/>
      <c r="Q4" s="112"/>
      <c r="R4" s="68" t="s">
        <v>3</v>
      </c>
      <c r="S4" s="112"/>
      <c r="T4" s="112"/>
      <c r="U4" s="5"/>
    </row>
    <row r="5" spans="1:21" ht="15.75" x14ac:dyDescent="0.2">
      <c r="A5" s="63" t="s">
        <v>32</v>
      </c>
      <c r="B5" s="113" t="s">
        <v>241</v>
      </c>
      <c r="C5" s="94"/>
      <c r="D5" s="94"/>
      <c r="E5" s="94"/>
      <c r="F5" s="94"/>
      <c r="G5" s="94"/>
      <c r="H5" s="94"/>
      <c r="I5" s="94"/>
      <c r="J5" s="5"/>
      <c r="K5" s="5"/>
      <c r="L5" s="5"/>
      <c r="M5" s="5"/>
      <c r="N5" s="5"/>
      <c r="O5" s="6" t="s">
        <v>4</v>
      </c>
      <c r="P5" s="112"/>
      <c r="Q5" s="112"/>
      <c r="R5" s="112"/>
      <c r="S5" s="112"/>
      <c r="T5" s="112"/>
      <c r="U5" s="5"/>
    </row>
    <row r="6" spans="1:21" ht="15.75" x14ac:dyDescent="0.25">
      <c r="A6" s="10" t="s">
        <v>33</v>
      </c>
      <c r="B6" s="108"/>
      <c r="C6" s="109"/>
      <c r="D6" s="109"/>
      <c r="E6" s="109"/>
      <c r="F6" s="109"/>
      <c r="G6" s="109"/>
      <c r="H6" s="109"/>
      <c r="I6" s="109"/>
      <c r="J6" s="5"/>
      <c r="K6" s="5"/>
      <c r="L6" s="5"/>
      <c r="M6" s="5"/>
      <c r="N6" s="5"/>
      <c r="O6" s="6" t="s">
        <v>6</v>
      </c>
      <c r="P6" s="92"/>
      <c r="Q6" s="92"/>
      <c r="R6" s="92"/>
      <c r="S6" s="92"/>
      <c r="T6" s="92"/>
      <c r="U6" s="5"/>
    </row>
    <row r="7" spans="1:21" ht="15.75" x14ac:dyDescent="0.2">
      <c r="A7" s="63"/>
      <c r="B7" s="75" t="s">
        <v>232</v>
      </c>
      <c r="C7" s="76"/>
      <c r="D7" s="76"/>
      <c r="E7" s="76"/>
      <c r="F7" s="76"/>
      <c r="G7" s="76"/>
      <c r="H7" s="76"/>
      <c r="I7" s="76"/>
      <c r="J7" s="5"/>
      <c r="K7" s="5"/>
      <c r="L7" s="5"/>
      <c r="M7" s="5"/>
      <c r="N7" s="5"/>
      <c r="O7" s="6"/>
      <c r="P7" s="74" t="s">
        <v>239</v>
      </c>
      <c r="Q7" s="70"/>
      <c r="R7" s="70"/>
      <c r="S7" s="70"/>
      <c r="T7" s="70"/>
      <c r="U7" s="5"/>
    </row>
    <row r="8" spans="1:21" x14ac:dyDescent="0.2">
      <c r="J8" s="40"/>
      <c r="K8" s="9"/>
      <c r="L8" s="11"/>
      <c r="M8" s="11"/>
      <c r="N8" s="11"/>
      <c r="P8" s="71"/>
      <c r="Q8" s="71"/>
      <c r="R8" s="71"/>
      <c r="S8" s="71"/>
      <c r="T8" s="71"/>
      <c r="U8" s="11"/>
    </row>
    <row r="9" spans="1:21" ht="15.75" x14ac:dyDescent="0.25">
      <c r="A9" s="7"/>
      <c r="B9" s="8"/>
      <c r="C9" s="9"/>
      <c r="D9" s="9"/>
      <c r="E9" s="9"/>
      <c r="F9" s="10"/>
      <c r="G9" s="8"/>
      <c r="H9" s="11"/>
      <c r="I9" s="9"/>
      <c r="J9" s="11"/>
      <c r="K9" s="9"/>
      <c r="L9" s="11"/>
      <c r="M9" s="11"/>
      <c r="N9" s="11"/>
      <c r="O9" s="6"/>
      <c r="P9" s="11"/>
      <c r="Q9" s="11"/>
      <c r="R9" s="11"/>
      <c r="S9" s="11"/>
      <c r="T9" s="11"/>
      <c r="U9" s="11"/>
    </row>
    <row r="10" spans="1:21" ht="18" x14ac:dyDescent="0.25">
      <c r="A10" s="12"/>
      <c r="B10" s="13"/>
      <c r="C10" s="95" t="s">
        <v>7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7" t="s">
        <v>35</v>
      </c>
      <c r="R10" s="103"/>
      <c r="S10" s="97" t="s">
        <v>31</v>
      </c>
      <c r="T10" s="98"/>
      <c r="U10" s="46"/>
    </row>
    <row r="11" spans="1:21" ht="18.75" thickBot="1" x14ac:dyDescent="0.3">
      <c r="A11" s="14"/>
      <c r="B11" s="15"/>
      <c r="C11" s="16" t="s">
        <v>8</v>
      </c>
      <c r="D11" s="17"/>
      <c r="E11" s="17"/>
      <c r="F11" s="17"/>
      <c r="G11" s="17"/>
      <c r="H11" s="17"/>
      <c r="I11" s="17"/>
      <c r="J11" s="17"/>
      <c r="K11" s="17"/>
      <c r="L11" s="18"/>
      <c r="M11" s="19"/>
      <c r="N11" s="20"/>
      <c r="O11" s="81" t="s">
        <v>9</v>
      </c>
      <c r="P11" s="82"/>
      <c r="Q11" s="104"/>
      <c r="R11" s="105"/>
      <c r="S11" s="99"/>
      <c r="T11" s="100"/>
      <c r="U11" s="47"/>
    </row>
    <row r="12" spans="1:21" ht="18" x14ac:dyDescent="0.25">
      <c r="A12" s="21" t="s">
        <v>10</v>
      </c>
      <c r="B12" s="22"/>
      <c r="C12" s="77" t="s">
        <v>11</v>
      </c>
      <c r="D12" s="78"/>
      <c r="E12" s="77" t="s">
        <v>12</v>
      </c>
      <c r="F12" s="83"/>
      <c r="G12" s="77" t="s">
        <v>13</v>
      </c>
      <c r="H12" s="83"/>
      <c r="I12" s="77" t="s">
        <v>14</v>
      </c>
      <c r="J12" s="86"/>
      <c r="K12" s="77" t="s">
        <v>15</v>
      </c>
      <c r="L12" s="83"/>
      <c r="M12" s="77" t="s">
        <v>16</v>
      </c>
      <c r="N12" s="86"/>
      <c r="O12" s="23"/>
      <c r="P12" s="24"/>
      <c r="Q12" s="104"/>
      <c r="R12" s="105"/>
      <c r="S12" s="99"/>
      <c r="T12" s="100"/>
      <c r="U12" s="48"/>
    </row>
    <row r="13" spans="1:21" ht="18" x14ac:dyDescent="0.25">
      <c r="A13" s="21"/>
      <c r="B13" s="22"/>
      <c r="C13" s="79"/>
      <c r="D13" s="80"/>
      <c r="E13" s="84"/>
      <c r="F13" s="85"/>
      <c r="G13" s="84"/>
      <c r="H13" s="85"/>
      <c r="I13" s="87"/>
      <c r="J13" s="88"/>
      <c r="K13" s="84"/>
      <c r="L13" s="85"/>
      <c r="M13" s="87"/>
      <c r="N13" s="88"/>
      <c r="O13" s="25"/>
      <c r="P13" s="45"/>
      <c r="Q13" s="106"/>
      <c r="R13" s="107"/>
      <c r="S13" s="101"/>
      <c r="T13" s="102"/>
      <c r="U13" s="48"/>
    </row>
    <row r="14" spans="1:21" ht="13.5" thickBot="1" x14ac:dyDescent="0.25">
      <c r="A14" s="21"/>
      <c r="B14" s="26" t="s">
        <v>17</v>
      </c>
      <c r="C14" s="27" t="s">
        <v>18</v>
      </c>
      <c r="D14" s="28" t="s">
        <v>19</v>
      </c>
      <c r="E14" s="27" t="s">
        <v>18</v>
      </c>
      <c r="F14" s="28" t="s">
        <v>19</v>
      </c>
      <c r="G14" s="27" t="s">
        <v>18</v>
      </c>
      <c r="H14" s="28" t="s">
        <v>19</v>
      </c>
      <c r="I14" s="27" t="s">
        <v>18</v>
      </c>
      <c r="J14" s="28" t="s">
        <v>19</v>
      </c>
      <c r="K14" s="27" t="s">
        <v>18</v>
      </c>
      <c r="L14" s="28" t="s">
        <v>19</v>
      </c>
      <c r="M14" s="27" t="s">
        <v>18</v>
      </c>
      <c r="N14" s="29" t="s">
        <v>19</v>
      </c>
      <c r="O14" s="27" t="s">
        <v>18</v>
      </c>
      <c r="P14" s="30" t="s">
        <v>19</v>
      </c>
      <c r="Q14" s="31" t="s">
        <v>18</v>
      </c>
      <c r="R14" s="32" t="s">
        <v>19</v>
      </c>
      <c r="S14" s="33" t="s">
        <v>18</v>
      </c>
      <c r="T14" s="34" t="s">
        <v>19</v>
      </c>
      <c r="U14" s="49" t="s">
        <v>20</v>
      </c>
    </row>
    <row r="15" spans="1:21" ht="36" customHeight="1" thickBot="1" x14ac:dyDescent="0.3">
      <c r="A15" s="41" t="s">
        <v>22</v>
      </c>
      <c r="B15" s="35">
        <v>1</v>
      </c>
      <c r="C15" s="4"/>
      <c r="D15" s="1"/>
      <c r="E15" s="4"/>
      <c r="F15" s="1"/>
      <c r="G15" s="4"/>
      <c r="H15" s="1"/>
      <c r="I15" s="4"/>
      <c r="J15" s="1"/>
      <c r="K15" s="4"/>
      <c r="L15" s="1"/>
      <c r="M15" s="4"/>
      <c r="N15" s="1"/>
      <c r="O15" s="4"/>
      <c r="P15" s="1"/>
      <c r="Q15" s="64"/>
      <c r="R15" s="4"/>
      <c r="S15" s="65"/>
      <c r="T15" s="4"/>
      <c r="U15" s="50">
        <f>SUM(C15:T15)</f>
        <v>0</v>
      </c>
    </row>
    <row r="16" spans="1:21" ht="36" customHeight="1" thickBot="1" x14ac:dyDescent="0.3">
      <c r="A16" s="42" t="s">
        <v>23</v>
      </c>
      <c r="B16" s="36">
        <v>2</v>
      </c>
      <c r="C16" s="2"/>
      <c r="D16" s="3"/>
      <c r="E16" s="2"/>
      <c r="F16" s="3"/>
      <c r="G16" s="2"/>
      <c r="H16" s="3"/>
      <c r="I16" s="2"/>
      <c r="J16" s="3"/>
      <c r="K16" s="2"/>
      <c r="L16" s="3"/>
      <c r="M16" s="2"/>
      <c r="N16" s="3"/>
      <c r="O16" s="2"/>
      <c r="P16" s="3"/>
      <c r="Q16" s="66"/>
      <c r="R16" s="2"/>
      <c r="S16" s="67"/>
      <c r="T16" s="2"/>
      <c r="U16" s="50">
        <f>SUM(C16:T16)</f>
        <v>0</v>
      </c>
    </row>
    <row r="17" spans="1:21" ht="36" customHeight="1" thickBot="1" x14ac:dyDescent="0.3">
      <c r="A17" s="42" t="s">
        <v>24</v>
      </c>
      <c r="B17" s="36">
        <v>3</v>
      </c>
      <c r="C17" s="2"/>
      <c r="D17" s="3"/>
      <c r="E17" s="2"/>
      <c r="F17" s="3"/>
      <c r="G17" s="2"/>
      <c r="H17" s="3"/>
      <c r="I17" s="2"/>
      <c r="J17" s="3"/>
      <c r="K17" s="2"/>
      <c r="L17" s="3"/>
      <c r="M17" s="2"/>
      <c r="N17" s="3"/>
      <c r="O17" s="2"/>
      <c r="P17" s="3"/>
      <c r="Q17" s="66"/>
      <c r="R17" s="2"/>
      <c r="S17" s="67"/>
      <c r="T17" s="2"/>
      <c r="U17" s="50">
        <f>SUM(C17:T17)</f>
        <v>0</v>
      </c>
    </row>
    <row r="18" spans="1:21" ht="36" customHeight="1" thickBot="1" x14ac:dyDescent="0.3">
      <c r="A18" s="42" t="s">
        <v>25</v>
      </c>
      <c r="B18" s="36">
        <v>4</v>
      </c>
      <c r="C18" s="2"/>
      <c r="D18" s="3"/>
      <c r="E18" s="2"/>
      <c r="F18" s="3"/>
      <c r="G18" s="2"/>
      <c r="H18" s="3"/>
      <c r="I18" s="2"/>
      <c r="J18" s="3"/>
      <c r="K18" s="2"/>
      <c r="L18" s="3"/>
      <c r="M18" s="2"/>
      <c r="N18" s="3"/>
      <c r="O18" s="2"/>
      <c r="P18" s="3"/>
      <c r="Q18" s="66"/>
      <c r="R18" s="2"/>
      <c r="S18" s="67"/>
      <c r="T18" s="2"/>
      <c r="U18" s="50">
        <f>SUM(C18:T18)</f>
        <v>0</v>
      </c>
    </row>
    <row r="19" spans="1:21" ht="36" customHeight="1" thickBot="1" x14ac:dyDescent="0.3">
      <c r="A19" s="52" t="s">
        <v>21</v>
      </c>
      <c r="B19" s="53">
        <v>5</v>
      </c>
      <c r="C19" s="56">
        <f t="shared" ref="C19:T19" si="0">SUM(C15:C18)</f>
        <v>0</v>
      </c>
      <c r="D19" s="56">
        <f t="shared" si="0"/>
        <v>0</v>
      </c>
      <c r="E19" s="56">
        <f t="shared" si="0"/>
        <v>0</v>
      </c>
      <c r="F19" s="56">
        <f t="shared" si="0"/>
        <v>0</v>
      </c>
      <c r="G19" s="56">
        <f t="shared" si="0"/>
        <v>0</v>
      </c>
      <c r="H19" s="56">
        <f t="shared" si="0"/>
        <v>0</v>
      </c>
      <c r="I19" s="56">
        <f t="shared" si="0"/>
        <v>0</v>
      </c>
      <c r="J19" s="56">
        <f t="shared" si="0"/>
        <v>0</v>
      </c>
      <c r="K19" s="56">
        <f t="shared" si="0"/>
        <v>0</v>
      </c>
      <c r="L19" s="56">
        <f t="shared" si="0"/>
        <v>0</v>
      </c>
      <c r="M19" s="56">
        <f t="shared" si="0"/>
        <v>0</v>
      </c>
      <c r="N19" s="56">
        <f t="shared" si="0"/>
        <v>0</v>
      </c>
      <c r="O19" s="56">
        <f t="shared" si="0"/>
        <v>0</v>
      </c>
      <c r="P19" s="56">
        <f t="shared" si="0"/>
        <v>0</v>
      </c>
      <c r="Q19" s="54">
        <f t="shared" si="0"/>
        <v>0</v>
      </c>
      <c r="R19" s="55">
        <f t="shared" si="0"/>
        <v>0</v>
      </c>
      <c r="S19" s="56">
        <f t="shared" si="0"/>
        <v>0</v>
      </c>
      <c r="T19" s="57">
        <f t="shared" si="0"/>
        <v>0</v>
      </c>
      <c r="U19" s="51">
        <f>SUM(C19:T19)</f>
        <v>0</v>
      </c>
    </row>
    <row r="20" spans="1:21" ht="41.25" customHeight="1" thickBot="1" x14ac:dyDescent="0.3">
      <c r="A20" s="43"/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9"/>
    </row>
    <row r="21" spans="1:21" ht="36" customHeight="1" thickBot="1" x14ac:dyDescent="0.3">
      <c r="A21" s="44" t="s">
        <v>26</v>
      </c>
      <c r="B21" s="35">
        <v>6</v>
      </c>
      <c r="C21" s="4"/>
      <c r="D21" s="1"/>
      <c r="E21" s="4"/>
      <c r="F21" s="1"/>
      <c r="G21" s="4"/>
      <c r="H21" s="1"/>
      <c r="I21" s="4"/>
      <c r="J21" s="1"/>
      <c r="K21" s="4"/>
      <c r="L21" s="1"/>
      <c r="M21" s="4"/>
      <c r="N21" s="1"/>
      <c r="O21" s="4"/>
      <c r="P21" s="1"/>
      <c r="Q21" s="64"/>
      <c r="R21" s="4"/>
      <c r="S21" s="65"/>
      <c r="T21" s="4"/>
      <c r="U21" s="62">
        <f>SUM(C21:T21)</f>
        <v>0</v>
      </c>
    </row>
    <row r="22" spans="1:21" ht="36" customHeight="1" thickBot="1" x14ac:dyDescent="0.3">
      <c r="A22" s="42" t="s">
        <v>27</v>
      </c>
      <c r="B22" s="36">
        <v>7</v>
      </c>
      <c r="C22" s="2"/>
      <c r="D22" s="3"/>
      <c r="E22" s="2"/>
      <c r="F22" s="3"/>
      <c r="G22" s="2"/>
      <c r="H22" s="3"/>
      <c r="I22" s="2"/>
      <c r="J22" s="3"/>
      <c r="K22" s="2"/>
      <c r="L22" s="3"/>
      <c r="M22" s="2"/>
      <c r="N22" s="3"/>
      <c r="O22" s="2"/>
      <c r="P22" s="3"/>
      <c r="Q22" s="66"/>
      <c r="R22" s="2"/>
      <c r="S22" s="67"/>
      <c r="T22" s="2"/>
      <c r="U22" s="50">
        <f>SUM(C22:T22)</f>
        <v>0</v>
      </c>
    </row>
    <row r="23" spans="1:21" ht="36" customHeight="1" thickBot="1" x14ac:dyDescent="0.3">
      <c r="A23" s="42" t="s">
        <v>28</v>
      </c>
      <c r="B23" s="36">
        <v>8</v>
      </c>
      <c r="C23" s="2"/>
      <c r="D23" s="3"/>
      <c r="E23" s="2"/>
      <c r="F23" s="3"/>
      <c r="G23" s="2"/>
      <c r="H23" s="3"/>
      <c r="I23" s="2"/>
      <c r="J23" s="3"/>
      <c r="K23" s="2"/>
      <c r="L23" s="3"/>
      <c r="M23" s="2"/>
      <c r="N23" s="3"/>
      <c r="O23" s="2"/>
      <c r="P23" s="3"/>
      <c r="Q23" s="66"/>
      <c r="R23" s="2"/>
      <c r="S23" s="67"/>
      <c r="T23" s="2"/>
      <c r="U23" s="50">
        <f>SUM(C23:T23)</f>
        <v>0</v>
      </c>
    </row>
    <row r="24" spans="1:21" ht="36" customHeight="1" thickBot="1" x14ac:dyDescent="0.3">
      <c r="A24" s="42" t="s">
        <v>29</v>
      </c>
      <c r="B24" s="36">
        <v>9</v>
      </c>
      <c r="C24" s="2"/>
      <c r="D24" s="3"/>
      <c r="E24" s="2"/>
      <c r="F24" s="3"/>
      <c r="G24" s="2"/>
      <c r="H24" s="3"/>
      <c r="I24" s="2"/>
      <c r="J24" s="3"/>
      <c r="K24" s="2"/>
      <c r="L24" s="3"/>
      <c r="M24" s="2"/>
      <c r="N24" s="3"/>
      <c r="O24" s="2"/>
      <c r="P24" s="3"/>
      <c r="Q24" s="66"/>
      <c r="R24" s="2"/>
      <c r="S24" s="67"/>
      <c r="T24" s="2"/>
      <c r="U24" s="51">
        <f>SUM(C24:T24)</f>
        <v>0</v>
      </c>
    </row>
    <row r="25" spans="1:21" ht="36" customHeight="1" x14ac:dyDescent="0.25">
      <c r="A25" s="58" t="s">
        <v>30</v>
      </c>
      <c r="B25" s="59">
        <v>10</v>
      </c>
      <c r="C25" s="60">
        <f t="shared" ref="C25:T25" si="1">SUM(C21:C24)</f>
        <v>0</v>
      </c>
      <c r="D25" s="60">
        <f t="shared" si="1"/>
        <v>0</v>
      </c>
      <c r="E25" s="60">
        <f t="shared" si="1"/>
        <v>0</v>
      </c>
      <c r="F25" s="60">
        <f t="shared" si="1"/>
        <v>0</v>
      </c>
      <c r="G25" s="60">
        <f t="shared" si="1"/>
        <v>0</v>
      </c>
      <c r="H25" s="60">
        <f t="shared" si="1"/>
        <v>0</v>
      </c>
      <c r="I25" s="60">
        <f t="shared" si="1"/>
        <v>0</v>
      </c>
      <c r="J25" s="60">
        <f t="shared" si="1"/>
        <v>0</v>
      </c>
      <c r="K25" s="60">
        <f t="shared" si="1"/>
        <v>0</v>
      </c>
      <c r="L25" s="60">
        <f t="shared" si="1"/>
        <v>0</v>
      </c>
      <c r="M25" s="60">
        <f t="shared" si="1"/>
        <v>0</v>
      </c>
      <c r="N25" s="60">
        <f t="shared" si="1"/>
        <v>0</v>
      </c>
      <c r="O25" s="60">
        <f t="shared" si="1"/>
        <v>0</v>
      </c>
      <c r="P25" s="60">
        <f t="shared" si="1"/>
        <v>0</v>
      </c>
      <c r="Q25" s="60">
        <f t="shared" si="1"/>
        <v>0</v>
      </c>
      <c r="R25" s="60">
        <f t="shared" si="1"/>
        <v>0</v>
      </c>
      <c r="S25" s="60">
        <f t="shared" si="1"/>
        <v>0</v>
      </c>
      <c r="T25" s="60">
        <f t="shared" si="1"/>
        <v>0</v>
      </c>
      <c r="U25" s="61">
        <f>SUM(C25:T25)</f>
        <v>0</v>
      </c>
    </row>
  </sheetData>
  <sheetProtection password="CE2B" sheet="1" objects="1" scenarios="1"/>
  <mergeCells count="21">
    <mergeCell ref="G12:H13"/>
    <mergeCell ref="I12:J13"/>
    <mergeCell ref="K12:L13"/>
    <mergeCell ref="M12:N13"/>
    <mergeCell ref="B5:I5"/>
    <mergeCell ref="P5:T5"/>
    <mergeCell ref="B6:I6"/>
    <mergeCell ref="P6:T6"/>
    <mergeCell ref="C10:P10"/>
    <mergeCell ref="Q10:R13"/>
    <mergeCell ref="S10:T13"/>
    <mergeCell ref="O11:P11"/>
    <mergeCell ref="C12:D13"/>
    <mergeCell ref="E12:F13"/>
    <mergeCell ref="A1:U1"/>
    <mergeCell ref="A2:U2"/>
    <mergeCell ref="B3:I3"/>
    <mergeCell ref="P3:T3"/>
    <mergeCell ref="B4:I4"/>
    <mergeCell ref="P4:Q4"/>
    <mergeCell ref="S4:T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selection activeCell="C21" sqref="C21"/>
    </sheetView>
  </sheetViews>
  <sheetFormatPr defaultRowHeight="12.75" x14ac:dyDescent="0.2"/>
  <cols>
    <col min="1" max="1" width="31.28515625" customWidth="1"/>
    <col min="2" max="2" width="7" bestFit="1" customWidth="1"/>
    <col min="3" max="20" width="8.7109375" customWidth="1"/>
    <col min="21" max="21" width="11.140625" customWidth="1"/>
  </cols>
  <sheetData>
    <row r="1" spans="1:21" ht="15.75" x14ac:dyDescent="0.25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21" ht="15.75" x14ac:dyDescent="0.2">
      <c r="A2" s="91" t="s">
        <v>233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</row>
    <row r="3" spans="1:21" ht="15.75" x14ac:dyDescent="0.2">
      <c r="A3" s="63" t="s">
        <v>5</v>
      </c>
      <c r="B3" s="93" t="s">
        <v>234</v>
      </c>
      <c r="C3" s="94"/>
      <c r="D3" s="94"/>
      <c r="E3" s="94"/>
      <c r="F3" s="94"/>
      <c r="G3" s="94"/>
      <c r="H3" s="94"/>
      <c r="I3" s="94"/>
      <c r="J3" s="5"/>
      <c r="K3" s="5"/>
      <c r="L3" s="5"/>
      <c r="M3" s="5"/>
      <c r="N3" s="5"/>
      <c r="O3" s="6" t="s">
        <v>1</v>
      </c>
      <c r="P3" s="111">
        <f>+'UDC 0702-17'!P3:T3</f>
        <v>0</v>
      </c>
      <c r="Q3" s="111"/>
      <c r="R3" s="111"/>
      <c r="S3" s="111"/>
      <c r="T3" s="111"/>
      <c r="U3" s="5"/>
    </row>
    <row r="4" spans="1:21" ht="15.75" x14ac:dyDescent="0.2">
      <c r="A4" s="63" t="s">
        <v>34</v>
      </c>
      <c r="B4" s="110" t="s">
        <v>237</v>
      </c>
      <c r="C4" s="94"/>
      <c r="D4" s="94"/>
      <c r="E4" s="94"/>
      <c r="F4" s="94"/>
      <c r="G4" s="94"/>
      <c r="H4" s="94"/>
      <c r="I4" s="94"/>
      <c r="J4" s="5"/>
      <c r="K4" s="5"/>
      <c r="L4" s="5"/>
      <c r="M4" s="5"/>
      <c r="N4" s="5"/>
      <c r="O4" s="6" t="s">
        <v>2</v>
      </c>
      <c r="P4" s="112">
        <f>+'UDC 0702-17'!P4:Q4</f>
        <v>0</v>
      </c>
      <c r="Q4" s="112"/>
      <c r="R4" s="68" t="s">
        <v>3</v>
      </c>
      <c r="S4" s="112">
        <f>+'UDC 0702-17'!S4:T4</f>
        <v>0</v>
      </c>
      <c r="T4" s="112"/>
      <c r="U4" s="5"/>
    </row>
    <row r="5" spans="1:21" ht="15.75" x14ac:dyDescent="0.2">
      <c r="A5" s="63" t="s">
        <v>32</v>
      </c>
      <c r="B5" s="93" t="s">
        <v>238</v>
      </c>
      <c r="C5" s="94"/>
      <c r="D5" s="94"/>
      <c r="E5" s="94"/>
      <c r="F5" s="94"/>
      <c r="G5" s="94"/>
      <c r="H5" s="94"/>
      <c r="I5" s="94"/>
      <c r="J5" s="5"/>
      <c r="K5" s="5"/>
      <c r="L5" s="5"/>
      <c r="M5" s="5"/>
      <c r="N5" s="5"/>
      <c r="O5" s="6" t="s">
        <v>4</v>
      </c>
      <c r="P5" s="112">
        <f>+'UDC 0702-17'!P5:T5</f>
        <v>0</v>
      </c>
      <c r="Q5" s="112"/>
      <c r="R5" s="112"/>
      <c r="S5" s="112"/>
      <c r="T5" s="112"/>
      <c r="U5" s="5"/>
    </row>
    <row r="6" spans="1:21" ht="15.75" x14ac:dyDescent="0.25">
      <c r="A6" s="10" t="s">
        <v>33</v>
      </c>
      <c r="B6" s="108">
        <f>+'UDC 0702-17'!B6:I6</f>
        <v>0</v>
      </c>
      <c r="C6" s="109"/>
      <c r="D6" s="109"/>
      <c r="E6" s="109"/>
      <c r="F6" s="109"/>
      <c r="G6" s="109"/>
      <c r="H6" s="109"/>
      <c r="I6" s="109"/>
      <c r="J6" s="5"/>
      <c r="K6" s="5"/>
      <c r="L6" s="5"/>
      <c r="M6" s="5"/>
      <c r="N6" s="5"/>
      <c r="O6" s="6" t="s">
        <v>6</v>
      </c>
      <c r="P6" s="92">
        <f>+'UDC 0702-17'!P6:T6</f>
        <v>0</v>
      </c>
      <c r="Q6" s="92"/>
      <c r="R6" s="92"/>
      <c r="S6" s="92"/>
      <c r="T6" s="92"/>
      <c r="U6" s="5"/>
    </row>
    <row r="7" spans="1:21" ht="15.75" x14ac:dyDescent="0.2">
      <c r="A7" s="63"/>
      <c r="B7" s="72" t="s">
        <v>232</v>
      </c>
      <c r="C7" s="69"/>
      <c r="D7" s="69"/>
      <c r="E7" s="69"/>
      <c r="F7" s="69"/>
      <c r="G7" s="69"/>
      <c r="H7" s="69"/>
      <c r="I7" s="69"/>
      <c r="J7" s="5"/>
      <c r="K7" s="5"/>
      <c r="L7" s="5"/>
      <c r="M7" s="5"/>
      <c r="N7" s="5"/>
      <c r="O7" s="6"/>
      <c r="P7" s="74" t="s">
        <v>239</v>
      </c>
      <c r="Q7" s="70"/>
      <c r="R7" s="70"/>
      <c r="S7" s="70"/>
      <c r="T7" s="70"/>
      <c r="U7" s="5"/>
    </row>
    <row r="8" spans="1:21" x14ac:dyDescent="0.2">
      <c r="J8" s="40"/>
      <c r="K8" s="9"/>
      <c r="L8" s="11"/>
      <c r="M8" s="11"/>
      <c r="N8" s="11"/>
      <c r="P8" s="71"/>
      <c r="Q8" s="71"/>
      <c r="R8" s="71"/>
      <c r="S8" s="71"/>
      <c r="T8" s="71"/>
      <c r="U8" s="11"/>
    </row>
    <row r="9" spans="1:21" ht="15.75" x14ac:dyDescent="0.25">
      <c r="A9" s="7"/>
      <c r="B9" s="8"/>
      <c r="C9" s="9"/>
      <c r="D9" s="9"/>
      <c r="E9" s="9"/>
      <c r="F9" s="10"/>
      <c r="G9" s="8"/>
      <c r="H9" s="11"/>
      <c r="I9" s="9"/>
      <c r="J9" s="11"/>
      <c r="K9" s="9"/>
      <c r="L9" s="11"/>
      <c r="M9" s="11"/>
      <c r="N9" s="11"/>
      <c r="O9" s="6"/>
      <c r="P9" s="11"/>
      <c r="Q9" s="11"/>
      <c r="R9" s="11"/>
      <c r="S9" s="11"/>
      <c r="T9" s="11"/>
      <c r="U9" s="11"/>
    </row>
    <row r="10" spans="1:21" ht="18" x14ac:dyDescent="0.25">
      <c r="A10" s="12"/>
      <c r="B10" s="13"/>
      <c r="C10" s="95" t="s">
        <v>7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7" t="s">
        <v>35</v>
      </c>
      <c r="R10" s="103"/>
      <c r="S10" s="97" t="s">
        <v>31</v>
      </c>
      <c r="T10" s="98"/>
      <c r="U10" s="46"/>
    </row>
    <row r="11" spans="1:21" ht="18.75" thickBot="1" x14ac:dyDescent="0.3">
      <c r="A11" s="14"/>
      <c r="B11" s="15"/>
      <c r="C11" s="16" t="s">
        <v>8</v>
      </c>
      <c r="D11" s="17"/>
      <c r="E11" s="17"/>
      <c r="F11" s="17"/>
      <c r="G11" s="17"/>
      <c r="H11" s="17"/>
      <c r="I11" s="17"/>
      <c r="J11" s="17"/>
      <c r="K11" s="17"/>
      <c r="L11" s="18"/>
      <c r="M11" s="19"/>
      <c r="N11" s="20"/>
      <c r="O11" s="81" t="s">
        <v>9</v>
      </c>
      <c r="P11" s="82"/>
      <c r="Q11" s="104"/>
      <c r="R11" s="105"/>
      <c r="S11" s="99"/>
      <c r="T11" s="100"/>
      <c r="U11" s="47"/>
    </row>
    <row r="12" spans="1:21" ht="18" x14ac:dyDescent="0.25">
      <c r="A12" s="21" t="s">
        <v>10</v>
      </c>
      <c r="B12" s="22"/>
      <c r="C12" s="77" t="s">
        <v>11</v>
      </c>
      <c r="D12" s="78"/>
      <c r="E12" s="77" t="s">
        <v>12</v>
      </c>
      <c r="F12" s="83"/>
      <c r="G12" s="77" t="s">
        <v>13</v>
      </c>
      <c r="H12" s="83"/>
      <c r="I12" s="77" t="s">
        <v>14</v>
      </c>
      <c r="J12" s="86"/>
      <c r="K12" s="77" t="s">
        <v>15</v>
      </c>
      <c r="L12" s="83"/>
      <c r="M12" s="77" t="s">
        <v>16</v>
      </c>
      <c r="N12" s="86"/>
      <c r="O12" s="23"/>
      <c r="P12" s="24"/>
      <c r="Q12" s="104"/>
      <c r="R12" s="105"/>
      <c r="S12" s="99"/>
      <c r="T12" s="100"/>
      <c r="U12" s="48"/>
    </row>
    <row r="13" spans="1:21" ht="18" x14ac:dyDescent="0.25">
      <c r="A13" s="21"/>
      <c r="B13" s="22"/>
      <c r="C13" s="79"/>
      <c r="D13" s="80"/>
      <c r="E13" s="84"/>
      <c r="F13" s="85"/>
      <c r="G13" s="84"/>
      <c r="H13" s="85"/>
      <c r="I13" s="87"/>
      <c r="J13" s="88"/>
      <c r="K13" s="84"/>
      <c r="L13" s="85"/>
      <c r="M13" s="87"/>
      <c r="N13" s="88"/>
      <c r="O13" s="25"/>
      <c r="P13" s="45"/>
      <c r="Q13" s="106"/>
      <c r="R13" s="107"/>
      <c r="S13" s="101"/>
      <c r="T13" s="102"/>
      <c r="U13" s="48"/>
    </row>
    <row r="14" spans="1:21" ht="13.5" thickBot="1" x14ac:dyDescent="0.25">
      <c r="A14" s="21"/>
      <c r="B14" s="26" t="s">
        <v>17</v>
      </c>
      <c r="C14" s="27" t="s">
        <v>18</v>
      </c>
      <c r="D14" s="28" t="s">
        <v>19</v>
      </c>
      <c r="E14" s="27" t="s">
        <v>18</v>
      </c>
      <c r="F14" s="28" t="s">
        <v>19</v>
      </c>
      <c r="G14" s="27" t="s">
        <v>18</v>
      </c>
      <c r="H14" s="28" t="s">
        <v>19</v>
      </c>
      <c r="I14" s="27" t="s">
        <v>18</v>
      </c>
      <c r="J14" s="28" t="s">
        <v>19</v>
      </c>
      <c r="K14" s="27" t="s">
        <v>18</v>
      </c>
      <c r="L14" s="28" t="s">
        <v>19</v>
      </c>
      <c r="M14" s="27" t="s">
        <v>18</v>
      </c>
      <c r="N14" s="29" t="s">
        <v>19</v>
      </c>
      <c r="O14" s="27" t="s">
        <v>18</v>
      </c>
      <c r="P14" s="30" t="s">
        <v>19</v>
      </c>
      <c r="Q14" s="31" t="s">
        <v>18</v>
      </c>
      <c r="R14" s="32" t="s">
        <v>19</v>
      </c>
      <c r="S14" s="33" t="s">
        <v>18</v>
      </c>
      <c r="T14" s="34" t="s">
        <v>19</v>
      </c>
      <c r="U14" s="49" t="s">
        <v>20</v>
      </c>
    </row>
    <row r="15" spans="1:21" ht="36" customHeight="1" thickBot="1" x14ac:dyDescent="0.3">
      <c r="A15" s="41" t="s">
        <v>22</v>
      </c>
      <c r="B15" s="35">
        <v>1</v>
      </c>
      <c r="C15" s="56">
        <f>SUM('UDC 0702-17'!C15)</f>
        <v>0</v>
      </c>
      <c r="D15" s="56">
        <f>SUM('UDC 0702-17'!D15)</f>
        <v>0</v>
      </c>
      <c r="E15" s="56">
        <f>SUM('UDC 0702-17'!E15)</f>
        <v>0</v>
      </c>
      <c r="F15" s="56">
        <f>SUM('UDC 0702-17'!F15)</f>
        <v>0</v>
      </c>
      <c r="G15" s="56">
        <f>SUM('UDC 0702-17'!G15)</f>
        <v>0</v>
      </c>
      <c r="H15" s="56">
        <f>SUM('UDC 0702-17'!H15)</f>
        <v>0</v>
      </c>
      <c r="I15" s="56">
        <f>SUM('UDC 0702-17'!I15)</f>
        <v>0</v>
      </c>
      <c r="J15" s="56">
        <f>SUM('UDC 0702-17'!J15)</f>
        <v>0</v>
      </c>
      <c r="K15" s="56">
        <f>SUM('UDC 0702-17'!K15)</f>
        <v>0</v>
      </c>
      <c r="L15" s="56">
        <f>SUM('UDC 0702-17'!L15)</f>
        <v>0</v>
      </c>
      <c r="M15" s="56">
        <f>SUM('UDC 0702-17'!M15)</f>
        <v>0</v>
      </c>
      <c r="N15" s="56">
        <f>SUM('UDC 0702-17'!N15)</f>
        <v>0</v>
      </c>
      <c r="O15" s="56">
        <f>SUM('UDC 0702-17'!O15)</f>
        <v>0</v>
      </c>
      <c r="P15" s="56">
        <f>SUM('UDC 0702-17'!P15)</f>
        <v>0</v>
      </c>
      <c r="Q15" s="56">
        <f>SUM('UDC 0702-17'!Q15)</f>
        <v>0</v>
      </c>
      <c r="R15" s="56">
        <f>SUM('UDC 0702-17'!R15)</f>
        <v>0</v>
      </c>
      <c r="S15" s="56">
        <f>SUM('UDC 0702-17'!S15)</f>
        <v>0</v>
      </c>
      <c r="T15" s="56">
        <f>SUM('UDC 0702-17'!T15)</f>
        <v>0</v>
      </c>
      <c r="U15" s="50">
        <f>SUM(C15:T15)</f>
        <v>0</v>
      </c>
    </row>
    <row r="16" spans="1:21" ht="36" customHeight="1" thickBot="1" x14ac:dyDescent="0.3">
      <c r="A16" s="42" t="s">
        <v>23</v>
      </c>
      <c r="B16" s="36">
        <v>2</v>
      </c>
      <c r="C16" s="56">
        <f>SUM('UDC 0702-17'!C16)</f>
        <v>0</v>
      </c>
      <c r="D16" s="56">
        <f>SUM('UDC 0702-17'!D16)</f>
        <v>0</v>
      </c>
      <c r="E16" s="56">
        <f>SUM('UDC 0702-17'!E16)</f>
        <v>0</v>
      </c>
      <c r="F16" s="56">
        <f>SUM('UDC 0702-17'!F16)</f>
        <v>0</v>
      </c>
      <c r="G16" s="56">
        <f>SUM('UDC 0702-17'!G16)</f>
        <v>0</v>
      </c>
      <c r="H16" s="56">
        <f>SUM('UDC 0702-17'!H16)</f>
        <v>0</v>
      </c>
      <c r="I16" s="56">
        <f>SUM('UDC 0702-17'!I16)</f>
        <v>0</v>
      </c>
      <c r="J16" s="56">
        <f>SUM('UDC 0702-17'!J16)</f>
        <v>0</v>
      </c>
      <c r="K16" s="56">
        <f>SUM('UDC 0702-17'!K16)</f>
        <v>0</v>
      </c>
      <c r="L16" s="56">
        <f>SUM('UDC 0702-17'!L16)</f>
        <v>0</v>
      </c>
      <c r="M16" s="56">
        <f>SUM('UDC 0702-17'!M16)</f>
        <v>0</v>
      </c>
      <c r="N16" s="56">
        <f>SUM('UDC 0702-17'!N16)</f>
        <v>0</v>
      </c>
      <c r="O16" s="56">
        <f>SUM('UDC 0702-17'!O16)</f>
        <v>0</v>
      </c>
      <c r="P16" s="56">
        <f>SUM('UDC 0702-17'!P16)</f>
        <v>0</v>
      </c>
      <c r="Q16" s="56">
        <f>SUM('UDC 0702-17'!Q16)</f>
        <v>0</v>
      </c>
      <c r="R16" s="56">
        <f>SUM('UDC 0702-17'!R16)</f>
        <v>0</v>
      </c>
      <c r="S16" s="56">
        <f>SUM('UDC 0702-17'!S16)</f>
        <v>0</v>
      </c>
      <c r="T16" s="56">
        <f>SUM('UDC 0702-17'!T16)</f>
        <v>0</v>
      </c>
      <c r="U16" s="50">
        <f>SUM(C16:T16)</f>
        <v>0</v>
      </c>
    </row>
    <row r="17" spans="1:21" ht="36" customHeight="1" thickBot="1" x14ac:dyDescent="0.3">
      <c r="A17" s="42" t="s">
        <v>24</v>
      </c>
      <c r="B17" s="36">
        <v>3</v>
      </c>
      <c r="C17" s="56">
        <f>SUM('UDC 0702-17'!C17)</f>
        <v>0</v>
      </c>
      <c r="D17" s="56">
        <f>SUM('UDC 0702-17'!D17)</f>
        <v>0</v>
      </c>
      <c r="E17" s="56">
        <f>SUM('UDC 0702-17'!E17)</f>
        <v>0</v>
      </c>
      <c r="F17" s="56">
        <f>SUM('UDC 0702-17'!F17)</f>
        <v>0</v>
      </c>
      <c r="G17" s="56">
        <f>SUM('UDC 0702-17'!G17)</f>
        <v>0</v>
      </c>
      <c r="H17" s="56">
        <f>SUM('UDC 0702-17'!H17)</f>
        <v>0</v>
      </c>
      <c r="I17" s="56">
        <f>SUM('UDC 0702-17'!I17)</f>
        <v>0</v>
      </c>
      <c r="J17" s="56">
        <f>SUM('UDC 0702-17'!J17)</f>
        <v>0</v>
      </c>
      <c r="K17" s="56">
        <f>SUM('UDC 0702-17'!K17)</f>
        <v>0</v>
      </c>
      <c r="L17" s="56">
        <f>SUM('UDC 0702-17'!L17)</f>
        <v>0</v>
      </c>
      <c r="M17" s="56">
        <f>SUM('UDC 0702-17'!M17)</f>
        <v>0</v>
      </c>
      <c r="N17" s="56">
        <f>SUM('UDC 0702-17'!N17)</f>
        <v>0</v>
      </c>
      <c r="O17" s="56">
        <f>SUM('UDC 0702-17'!O17)</f>
        <v>0</v>
      </c>
      <c r="P17" s="56">
        <f>SUM('UDC 0702-17'!P17)</f>
        <v>0</v>
      </c>
      <c r="Q17" s="56">
        <f>SUM('UDC 0702-17'!Q17)</f>
        <v>0</v>
      </c>
      <c r="R17" s="56">
        <f>SUM('UDC 0702-17'!R17)</f>
        <v>0</v>
      </c>
      <c r="S17" s="56">
        <f>SUM('UDC 0702-17'!S17)</f>
        <v>0</v>
      </c>
      <c r="T17" s="56">
        <f>SUM('UDC 0702-17'!T17)</f>
        <v>0</v>
      </c>
      <c r="U17" s="50">
        <f>SUM(C17:T17)</f>
        <v>0</v>
      </c>
    </row>
    <row r="18" spans="1:21" ht="36" customHeight="1" thickBot="1" x14ac:dyDescent="0.3">
      <c r="A18" s="42" t="s">
        <v>25</v>
      </c>
      <c r="B18" s="36">
        <v>4</v>
      </c>
      <c r="C18" s="56">
        <f>SUM('UDC 0702-17'!C18)</f>
        <v>0</v>
      </c>
      <c r="D18" s="56">
        <f>SUM('UDC 0702-17'!D18)</f>
        <v>0</v>
      </c>
      <c r="E18" s="56">
        <f>SUM('UDC 0702-17'!E18)</f>
        <v>0</v>
      </c>
      <c r="F18" s="56">
        <f>SUM('UDC 0702-17'!F18)</f>
        <v>0</v>
      </c>
      <c r="G18" s="56">
        <f>SUM('UDC 0702-17'!G18)</f>
        <v>0</v>
      </c>
      <c r="H18" s="56">
        <f>SUM('UDC 0702-17'!H18)</f>
        <v>0</v>
      </c>
      <c r="I18" s="56">
        <f>SUM('UDC 0702-17'!I18)</f>
        <v>0</v>
      </c>
      <c r="J18" s="56">
        <f>SUM('UDC 0702-17'!J18)</f>
        <v>0</v>
      </c>
      <c r="K18" s="56">
        <f>SUM('UDC 0702-17'!K18)</f>
        <v>0</v>
      </c>
      <c r="L18" s="56">
        <f>SUM('UDC 0702-17'!L18)</f>
        <v>0</v>
      </c>
      <c r="M18" s="56">
        <f>SUM('UDC 0702-17'!M18)</f>
        <v>0</v>
      </c>
      <c r="N18" s="56">
        <f>SUM('UDC 0702-17'!N18)</f>
        <v>0</v>
      </c>
      <c r="O18" s="56">
        <f>SUM('UDC 0702-17'!O18)</f>
        <v>0</v>
      </c>
      <c r="P18" s="56">
        <f>SUM('UDC 0702-17'!P18)</f>
        <v>0</v>
      </c>
      <c r="Q18" s="56">
        <f>SUM('UDC 0702-17'!Q18)</f>
        <v>0</v>
      </c>
      <c r="R18" s="56">
        <f>SUM('UDC 0702-17'!R18)</f>
        <v>0</v>
      </c>
      <c r="S18" s="56">
        <f>SUM('UDC 0702-17'!S18)</f>
        <v>0</v>
      </c>
      <c r="T18" s="56">
        <f>SUM('UDC 0702-17'!T18)</f>
        <v>0</v>
      </c>
      <c r="U18" s="50">
        <f>SUM(C18:T18)</f>
        <v>0</v>
      </c>
    </row>
    <row r="19" spans="1:21" ht="36" customHeight="1" thickBot="1" x14ac:dyDescent="0.3">
      <c r="A19" s="52" t="s">
        <v>21</v>
      </c>
      <c r="B19" s="53">
        <v>5</v>
      </c>
      <c r="C19" s="56">
        <f>SUM(C15:C18)</f>
        <v>0</v>
      </c>
      <c r="D19" s="56">
        <f t="shared" ref="D19:P19" si="0">SUM(D15:D18)</f>
        <v>0</v>
      </c>
      <c r="E19" s="56">
        <f t="shared" si="0"/>
        <v>0</v>
      </c>
      <c r="F19" s="56">
        <f t="shared" si="0"/>
        <v>0</v>
      </c>
      <c r="G19" s="56">
        <f t="shared" si="0"/>
        <v>0</v>
      </c>
      <c r="H19" s="56">
        <f t="shared" si="0"/>
        <v>0</v>
      </c>
      <c r="I19" s="56">
        <f t="shared" si="0"/>
        <v>0</v>
      </c>
      <c r="J19" s="56">
        <f t="shared" si="0"/>
        <v>0</v>
      </c>
      <c r="K19" s="56">
        <f t="shared" si="0"/>
        <v>0</v>
      </c>
      <c r="L19" s="56">
        <f t="shared" si="0"/>
        <v>0</v>
      </c>
      <c r="M19" s="56">
        <f t="shared" si="0"/>
        <v>0</v>
      </c>
      <c r="N19" s="56">
        <f t="shared" si="0"/>
        <v>0</v>
      </c>
      <c r="O19" s="56">
        <f t="shared" si="0"/>
        <v>0</v>
      </c>
      <c r="P19" s="56">
        <f t="shared" si="0"/>
        <v>0</v>
      </c>
      <c r="Q19" s="54">
        <f>SUM(Q15:Q18)</f>
        <v>0</v>
      </c>
      <c r="R19" s="55">
        <f>SUM(R15:R18)</f>
        <v>0</v>
      </c>
      <c r="S19" s="56">
        <f>SUM(S15:S18)</f>
        <v>0</v>
      </c>
      <c r="T19" s="57">
        <f>SUM(T15:T18)</f>
        <v>0</v>
      </c>
      <c r="U19" s="51">
        <f>SUM(C19:T19)</f>
        <v>0</v>
      </c>
    </row>
    <row r="20" spans="1:21" ht="41.25" customHeight="1" thickBot="1" x14ac:dyDescent="0.3">
      <c r="A20" s="43"/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9"/>
    </row>
    <row r="21" spans="1:21" ht="36" customHeight="1" thickBot="1" x14ac:dyDescent="0.3">
      <c r="A21" s="44" t="s">
        <v>26</v>
      </c>
      <c r="B21" s="35">
        <v>6</v>
      </c>
      <c r="C21" s="56">
        <f>SUM('UDC 0702-17'!C21)</f>
        <v>0</v>
      </c>
      <c r="D21" s="56">
        <f>SUM('UDC 0702-17'!D21)</f>
        <v>0</v>
      </c>
      <c r="E21" s="56">
        <f>SUM('UDC 0702-17'!E21)</f>
        <v>0</v>
      </c>
      <c r="F21" s="56">
        <f>SUM('UDC 0702-17'!F21)</f>
        <v>0</v>
      </c>
      <c r="G21" s="56">
        <f>SUM('UDC 0702-17'!G21)</f>
        <v>0</v>
      </c>
      <c r="H21" s="56">
        <f>SUM('UDC 0702-17'!H21)</f>
        <v>0</v>
      </c>
      <c r="I21" s="56">
        <f>SUM('UDC 0702-17'!I21)</f>
        <v>0</v>
      </c>
      <c r="J21" s="56">
        <f>SUM('UDC 0702-17'!J21)</f>
        <v>0</v>
      </c>
      <c r="K21" s="56">
        <f>SUM('UDC 0702-17'!K21)</f>
        <v>0</v>
      </c>
      <c r="L21" s="56">
        <f>SUM('UDC 0702-17'!L21)</f>
        <v>0</v>
      </c>
      <c r="M21" s="56">
        <f>SUM('UDC 0702-17'!M21)</f>
        <v>0</v>
      </c>
      <c r="N21" s="56">
        <f>SUM('UDC 0702-17'!N21)</f>
        <v>0</v>
      </c>
      <c r="O21" s="56">
        <f>SUM('UDC 0702-17'!O21)</f>
        <v>0</v>
      </c>
      <c r="P21" s="56">
        <f>SUM('UDC 0702-17'!P21)</f>
        <v>0</v>
      </c>
      <c r="Q21" s="56">
        <f>SUM('UDC 0702-17'!Q21)</f>
        <v>0</v>
      </c>
      <c r="R21" s="56">
        <f>SUM('UDC 0702-17'!R21)</f>
        <v>0</v>
      </c>
      <c r="S21" s="56">
        <f>SUM('UDC 0702-17'!S21)</f>
        <v>0</v>
      </c>
      <c r="T21" s="56">
        <f>SUM('UDC 0702-17'!T21)</f>
        <v>0</v>
      </c>
      <c r="U21" s="62">
        <f>SUM(C21:T21)</f>
        <v>0</v>
      </c>
    </row>
    <row r="22" spans="1:21" ht="36" customHeight="1" thickBot="1" x14ac:dyDescent="0.3">
      <c r="A22" s="42" t="s">
        <v>27</v>
      </c>
      <c r="B22" s="36">
        <v>7</v>
      </c>
      <c r="C22" s="56">
        <f>SUM('UDC 0702-17'!C22)</f>
        <v>0</v>
      </c>
      <c r="D22" s="56">
        <f>SUM('UDC 0702-17'!D22)</f>
        <v>0</v>
      </c>
      <c r="E22" s="56">
        <f>SUM('UDC 0702-17'!E22)</f>
        <v>0</v>
      </c>
      <c r="F22" s="56">
        <f>SUM('UDC 0702-17'!F22)</f>
        <v>0</v>
      </c>
      <c r="G22" s="56">
        <f>SUM('UDC 0702-17'!G22)</f>
        <v>0</v>
      </c>
      <c r="H22" s="56">
        <f>SUM('UDC 0702-17'!H22)</f>
        <v>0</v>
      </c>
      <c r="I22" s="56">
        <f>SUM('UDC 0702-17'!I22)</f>
        <v>0</v>
      </c>
      <c r="J22" s="56">
        <f>SUM('UDC 0702-17'!J22)</f>
        <v>0</v>
      </c>
      <c r="K22" s="56">
        <f>SUM('UDC 0702-17'!K22)</f>
        <v>0</v>
      </c>
      <c r="L22" s="56">
        <f>SUM('UDC 0702-17'!L22)</f>
        <v>0</v>
      </c>
      <c r="M22" s="56">
        <f>SUM('UDC 0702-17'!M22)</f>
        <v>0</v>
      </c>
      <c r="N22" s="56">
        <f>SUM('UDC 0702-17'!N22)</f>
        <v>0</v>
      </c>
      <c r="O22" s="56">
        <f>SUM('UDC 0702-17'!O22)</f>
        <v>0</v>
      </c>
      <c r="P22" s="56">
        <f>SUM('UDC 0702-17'!P22)</f>
        <v>0</v>
      </c>
      <c r="Q22" s="56">
        <f>SUM('UDC 0702-17'!Q22)</f>
        <v>0</v>
      </c>
      <c r="R22" s="56">
        <f>SUM('UDC 0702-17'!R22)</f>
        <v>0</v>
      </c>
      <c r="S22" s="56">
        <f>SUM('UDC 0702-17'!S22)</f>
        <v>0</v>
      </c>
      <c r="T22" s="56">
        <f>SUM('UDC 0702-17'!T22)</f>
        <v>0</v>
      </c>
      <c r="U22" s="50">
        <f>SUM(C22:T22)</f>
        <v>0</v>
      </c>
    </row>
    <row r="23" spans="1:21" ht="36" customHeight="1" thickBot="1" x14ac:dyDescent="0.3">
      <c r="A23" s="42" t="s">
        <v>28</v>
      </c>
      <c r="B23" s="36">
        <v>8</v>
      </c>
      <c r="C23" s="56">
        <f>SUM('UDC 0702-17'!C23)</f>
        <v>0</v>
      </c>
      <c r="D23" s="56">
        <f>SUM('UDC 0702-17'!D23)</f>
        <v>0</v>
      </c>
      <c r="E23" s="56">
        <f>SUM('UDC 0702-17'!E23)</f>
        <v>0</v>
      </c>
      <c r="F23" s="56">
        <f>SUM('UDC 0702-17'!F23)</f>
        <v>0</v>
      </c>
      <c r="G23" s="56">
        <f>SUM('UDC 0702-17'!G23)</f>
        <v>0</v>
      </c>
      <c r="H23" s="56">
        <f>SUM('UDC 0702-17'!H23)</f>
        <v>0</v>
      </c>
      <c r="I23" s="56">
        <f>SUM('UDC 0702-17'!I23)</f>
        <v>0</v>
      </c>
      <c r="J23" s="56">
        <f>SUM('UDC 0702-17'!J23)</f>
        <v>0</v>
      </c>
      <c r="K23" s="56">
        <f>SUM('UDC 0702-17'!K23)</f>
        <v>0</v>
      </c>
      <c r="L23" s="56">
        <f>SUM('UDC 0702-17'!L23)</f>
        <v>0</v>
      </c>
      <c r="M23" s="56">
        <f>SUM('UDC 0702-17'!M23)</f>
        <v>0</v>
      </c>
      <c r="N23" s="56">
        <f>SUM('UDC 0702-17'!N23)</f>
        <v>0</v>
      </c>
      <c r="O23" s="56">
        <f>SUM('UDC 0702-17'!O23)</f>
        <v>0</v>
      </c>
      <c r="P23" s="56">
        <f>SUM('UDC 0702-17'!P23)</f>
        <v>0</v>
      </c>
      <c r="Q23" s="56">
        <f>SUM('UDC 0702-17'!Q23)</f>
        <v>0</v>
      </c>
      <c r="R23" s="56">
        <f>SUM('UDC 0702-17'!R23)</f>
        <v>0</v>
      </c>
      <c r="S23" s="56">
        <f>SUM('UDC 0702-17'!S23)</f>
        <v>0</v>
      </c>
      <c r="T23" s="56">
        <f>SUM('UDC 0702-17'!T23)</f>
        <v>0</v>
      </c>
      <c r="U23" s="50">
        <f>SUM(C23:T23)</f>
        <v>0</v>
      </c>
    </row>
    <row r="24" spans="1:21" ht="36" customHeight="1" thickBot="1" x14ac:dyDescent="0.3">
      <c r="A24" s="42" t="s">
        <v>29</v>
      </c>
      <c r="B24" s="36">
        <v>9</v>
      </c>
      <c r="C24" s="56">
        <f>SUM('UDC 0702-17'!C24)</f>
        <v>0</v>
      </c>
      <c r="D24" s="56">
        <f>SUM('UDC 0702-17'!D24)</f>
        <v>0</v>
      </c>
      <c r="E24" s="56">
        <f>SUM('UDC 0702-17'!E24)</f>
        <v>0</v>
      </c>
      <c r="F24" s="56">
        <f>SUM('UDC 0702-17'!F24)</f>
        <v>0</v>
      </c>
      <c r="G24" s="56">
        <f>SUM('UDC 0702-17'!G24)</f>
        <v>0</v>
      </c>
      <c r="H24" s="56">
        <f>SUM('UDC 0702-17'!H24)</f>
        <v>0</v>
      </c>
      <c r="I24" s="56">
        <f>SUM('UDC 0702-17'!I24)</f>
        <v>0</v>
      </c>
      <c r="J24" s="56">
        <f>SUM('UDC 0702-17'!J24)</f>
        <v>0</v>
      </c>
      <c r="K24" s="56">
        <f>SUM('UDC 0702-17'!K24)</f>
        <v>0</v>
      </c>
      <c r="L24" s="56">
        <f>SUM('UDC 0702-17'!L24)</f>
        <v>0</v>
      </c>
      <c r="M24" s="56">
        <f>SUM('UDC 0702-17'!M24)</f>
        <v>0</v>
      </c>
      <c r="N24" s="56">
        <f>SUM('UDC 0702-17'!N24)</f>
        <v>0</v>
      </c>
      <c r="O24" s="56">
        <f>SUM('UDC 0702-17'!O24)</f>
        <v>0</v>
      </c>
      <c r="P24" s="56">
        <f>SUM('UDC 0702-17'!P24)</f>
        <v>0</v>
      </c>
      <c r="Q24" s="56">
        <f>SUM('UDC 0702-17'!Q24)</f>
        <v>0</v>
      </c>
      <c r="R24" s="56">
        <f>SUM('UDC 0702-17'!R24)</f>
        <v>0</v>
      </c>
      <c r="S24" s="56">
        <f>SUM('UDC 0702-17'!S24)</f>
        <v>0</v>
      </c>
      <c r="T24" s="56">
        <f>SUM('UDC 0702-17'!T24)</f>
        <v>0</v>
      </c>
      <c r="U24" s="51">
        <f>SUM(C24:T24)</f>
        <v>0</v>
      </c>
    </row>
    <row r="25" spans="1:21" ht="36" customHeight="1" x14ac:dyDescent="0.25">
      <c r="A25" s="58" t="s">
        <v>30</v>
      </c>
      <c r="B25" s="59">
        <v>10</v>
      </c>
      <c r="C25" s="60">
        <f>SUM(C21:C24)</f>
        <v>0</v>
      </c>
      <c r="D25" s="60">
        <f t="shared" ref="D25:P25" si="1">SUM(D21:D24)</f>
        <v>0</v>
      </c>
      <c r="E25" s="60">
        <f t="shared" si="1"/>
        <v>0</v>
      </c>
      <c r="F25" s="60">
        <f t="shared" si="1"/>
        <v>0</v>
      </c>
      <c r="G25" s="60">
        <f t="shared" si="1"/>
        <v>0</v>
      </c>
      <c r="H25" s="60">
        <f t="shared" si="1"/>
        <v>0</v>
      </c>
      <c r="I25" s="60">
        <f t="shared" si="1"/>
        <v>0</v>
      </c>
      <c r="J25" s="60">
        <f t="shared" si="1"/>
        <v>0</v>
      </c>
      <c r="K25" s="60">
        <f t="shared" si="1"/>
        <v>0</v>
      </c>
      <c r="L25" s="60">
        <f t="shared" si="1"/>
        <v>0</v>
      </c>
      <c r="M25" s="60">
        <f t="shared" si="1"/>
        <v>0</v>
      </c>
      <c r="N25" s="60">
        <f t="shared" si="1"/>
        <v>0</v>
      </c>
      <c r="O25" s="60">
        <f t="shared" si="1"/>
        <v>0</v>
      </c>
      <c r="P25" s="60">
        <f t="shared" si="1"/>
        <v>0</v>
      </c>
      <c r="Q25" s="60">
        <f>SUM(Q21:Q24)</f>
        <v>0</v>
      </c>
      <c r="R25" s="60">
        <f>SUM(R21:R24)</f>
        <v>0</v>
      </c>
      <c r="S25" s="60">
        <f>SUM(S21:S24)</f>
        <v>0</v>
      </c>
      <c r="T25" s="60">
        <f>SUM(T21:T24)</f>
        <v>0</v>
      </c>
      <c r="U25" s="61">
        <f>SUM(C25:T25)</f>
        <v>0</v>
      </c>
    </row>
  </sheetData>
  <mergeCells count="21">
    <mergeCell ref="B3:I3"/>
    <mergeCell ref="P3:T3"/>
    <mergeCell ref="P4:Q4"/>
    <mergeCell ref="S4:T4"/>
    <mergeCell ref="P5:T5"/>
    <mergeCell ref="B6:I6"/>
    <mergeCell ref="A1:U1"/>
    <mergeCell ref="A2:U2"/>
    <mergeCell ref="P6:T6"/>
    <mergeCell ref="E12:F13"/>
    <mergeCell ref="B5:I5"/>
    <mergeCell ref="C10:P10"/>
    <mergeCell ref="S10:T13"/>
    <mergeCell ref="K12:L13"/>
    <mergeCell ref="B4:I4"/>
    <mergeCell ref="C12:D13"/>
    <mergeCell ref="O11:P11"/>
    <mergeCell ref="G12:H13"/>
    <mergeCell ref="I12:J13"/>
    <mergeCell ref="M12:N13"/>
    <mergeCell ref="Q10:R13"/>
  </mergeCells>
  <phoneticPr fontId="6" type="noConversion"/>
  <pageMargins left="1" right="1" top="1" bottom="1" header="0.5" footer="0.5"/>
  <pageSetup paperSize="5" scale="75" orientation="landscape" horizontalDpi="1200" verticalDpi="1200" r:id="rId1"/>
  <headerFooter alignWithMargins="0">
    <oddFooter>&amp;LMHEC S-1 (3/87) REVISED (3/10)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14"/>
  <sheetViews>
    <sheetView workbookViewId="0"/>
  </sheetViews>
  <sheetFormatPr defaultRowHeight="12.75" x14ac:dyDescent="0.2"/>
  <sheetData>
    <row r="1" spans="1:194" x14ac:dyDescent="0.2">
      <c r="A1" t="s">
        <v>36</v>
      </c>
      <c r="B1" t="s">
        <v>37</v>
      </c>
      <c r="C1" t="s">
        <v>38</v>
      </c>
      <c r="D1" t="s">
        <v>39</v>
      </c>
      <c r="E1" t="s">
        <v>40</v>
      </c>
      <c r="F1" t="s">
        <v>41</v>
      </c>
      <c r="G1" t="s">
        <v>42</v>
      </c>
      <c r="H1" t="s">
        <v>43</v>
      </c>
      <c r="I1" t="s">
        <v>44</v>
      </c>
      <c r="J1" t="s">
        <v>45</v>
      </c>
      <c r="K1" t="s">
        <v>46</v>
      </c>
      <c r="L1" t="s">
        <v>47</v>
      </c>
      <c r="M1" t="s">
        <v>48</v>
      </c>
      <c r="N1" t="s">
        <v>49</v>
      </c>
      <c r="O1" t="s">
        <v>50</v>
      </c>
      <c r="P1" t="s">
        <v>51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  <c r="AJ1" t="s">
        <v>71</v>
      </c>
      <c r="AK1" t="s">
        <v>72</v>
      </c>
      <c r="AL1" t="s">
        <v>73</v>
      </c>
      <c r="AM1" t="s">
        <v>74</v>
      </c>
      <c r="AN1" t="s">
        <v>75</v>
      </c>
      <c r="AO1" t="s">
        <v>76</v>
      </c>
      <c r="AP1" t="s">
        <v>77</v>
      </c>
      <c r="AQ1" t="s">
        <v>78</v>
      </c>
      <c r="AR1" t="s">
        <v>79</v>
      </c>
      <c r="AS1" t="s">
        <v>80</v>
      </c>
      <c r="AT1" t="s">
        <v>81</v>
      </c>
      <c r="AU1" t="s">
        <v>82</v>
      </c>
      <c r="AV1" t="s">
        <v>83</v>
      </c>
      <c r="AW1" t="s">
        <v>84</v>
      </c>
      <c r="AX1" t="s">
        <v>85</v>
      </c>
      <c r="AY1" t="s">
        <v>86</v>
      </c>
      <c r="AZ1" t="s">
        <v>87</v>
      </c>
      <c r="BA1" t="s">
        <v>88</v>
      </c>
      <c r="BB1" t="s">
        <v>89</v>
      </c>
      <c r="BC1" t="s">
        <v>90</v>
      </c>
      <c r="BD1" t="s">
        <v>91</v>
      </c>
      <c r="BE1" t="s">
        <v>92</v>
      </c>
      <c r="BF1" t="s">
        <v>93</v>
      </c>
      <c r="BG1" t="s">
        <v>94</v>
      </c>
      <c r="BH1" t="s">
        <v>95</v>
      </c>
      <c r="BI1" t="s">
        <v>96</v>
      </c>
      <c r="BJ1" t="s">
        <v>97</v>
      </c>
      <c r="BK1" t="s">
        <v>98</v>
      </c>
      <c r="BL1" t="s">
        <v>99</v>
      </c>
      <c r="BM1" t="s">
        <v>100</v>
      </c>
      <c r="BN1" t="s">
        <v>101</v>
      </c>
      <c r="BO1" t="s">
        <v>102</v>
      </c>
      <c r="BP1" t="s">
        <v>103</v>
      </c>
      <c r="BQ1" t="s">
        <v>104</v>
      </c>
      <c r="BR1" t="s">
        <v>105</v>
      </c>
      <c r="BS1" t="s">
        <v>106</v>
      </c>
      <c r="BT1" t="s">
        <v>107</v>
      </c>
      <c r="BU1" t="s">
        <v>108</v>
      </c>
      <c r="BV1" t="s">
        <v>109</v>
      </c>
      <c r="BW1" t="s">
        <v>110</v>
      </c>
      <c r="BX1" t="s">
        <v>111</v>
      </c>
      <c r="BY1" t="s">
        <v>112</v>
      </c>
      <c r="BZ1" t="s">
        <v>113</v>
      </c>
      <c r="CA1" t="s">
        <v>114</v>
      </c>
      <c r="CB1" t="s">
        <v>115</v>
      </c>
      <c r="CC1" t="s">
        <v>116</v>
      </c>
      <c r="CD1" t="s">
        <v>117</v>
      </c>
      <c r="CE1" t="s">
        <v>118</v>
      </c>
      <c r="CF1" t="s">
        <v>119</v>
      </c>
      <c r="CG1" t="s">
        <v>120</v>
      </c>
      <c r="CH1" t="s">
        <v>121</v>
      </c>
      <c r="CI1" t="s">
        <v>122</v>
      </c>
      <c r="CJ1" t="s">
        <v>123</v>
      </c>
      <c r="CK1" t="s">
        <v>124</v>
      </c>
      <c r="CL1" t="s">
        <v>125</v>
      </c>
      <c r="CM1" t="s">
        <v>126</v>
      </c>
      <c r="CN1" t="s">
        <v>127</v>
      </c>
      <c r="CO1" t="s">
        <v>128</v>
      </c>
      <c r="CP1" t="s">
        <v>129</v>
      </c>
      <c r="CQ1" t="s">
        <v>130</v>
      </c>
      <c r="CR1" t="s">
        <v>131</v>
      </c>
      <c r="CS1" t="s">
        <v>132</v>
      </c>
      <c r="CT1" t="s">
        <v>133</v>
      </c>
      <c r="CU1" t="s">
        <v>134</v>
      </c>
      <c r="CV1" t="s">
        <v>135</v>
      </c>
      <c r="CW1" t="s">
        <v>136</v>
      </c>
      <c r="CX1" t="s">
        <v>137</v>
      </c>
      <c r="CY1" t="s">
        <v>138</v>
      </c>
      <c r="CZ1" t="s">
        <v>139</v>
      </c>
      <c r="DA1" t="s">
        <v>140</v>
      </c>
      <c r="DB1" t="s">
        <v>141</v>
      </c>
      <c r="DC1" t="s">
        <v>142</v>
      </c>
      <c r="DD1" t="s">
        <v>143</v>
      </c>
      <c r="DE1" t="s">
        <v>144</v>
      </c>
      <c r="DF1" t="s">
        <v>145</v>
      </c>
      <c r="DG1" t="s">
        <v>146</v>
      </c>
      <c r="DH1" t="s">
        <v>147</v>
      </c>
      <c r="DI1" t="s">
        <v>148</v>
      </c>
      <c r="DJ1" t="s">
        <v>149</v>
      </c>
      <c r="DK1" t="s">
        <v>150</v>
      </c>
      <c r="DL1" t="s">
        <v>151</v>
      </c>
      <c r="DM1" t="s">
        <v>152</v>
      </c>
      <c r="DN1" t="s">
        <v>153</v>
      </c>
      <c r="DO1" t="s">
        <v>154</v>
      </c>
      <c r="DP1" t="s">
        <v>155</v>
      </c>
      <c r="DQ1" t="s">
        <v>156</v>
      </c>
      <c r="DR1" t="s">
        <v>157</v>
      </c>
      <c r="DS1" t="s">
        <v>158</v>
      </c>
      <c r="DT1" t="s">
        <v>159</v>
      </c>
      <c r="DU1" t="s">
        <v>160</v>
      </c>
      <c r="DV1" t="s">
        <v>161</v>
      </c>
      <c r="DW1" t="s">
        <v>162</v>
      </c>
      <c r="DX1" t="s">
        <v>163</v>
      </c>
      <c r="DY1" t="s">
        <v>164</v>
      </c>
      <c r="DZ1" t="s">
        <v>165</v>
      </c>
      <c r="EA1" t="s">
        <v>166</v>
      </c>
      <c r="EB1" t="s">
        <v>167</v>
      </c>
      <c r="EC1" t="s">
        <v>168</v>
      </c>
      <c r="ED1" t="s">
        <v>169</v>
      </c>
      <c r="EE1" t="s">
        <v>170</v>
      </c>
      <c r="EF1" t="s">
        <v>171</v>
      </c>
      <c r="EG1" t="s">
        <v>172</v>
      </c>
      <c r="EH1" t="s">
        <v>173</v>
      </c>
      <c r="EI1" t="s">
        <v>174</v>
      </c>
      <c r="EJ1" t="s">
        <v>175</v>
      </c>
      <c r="EK1" t="s">
        <v>176</v>
      </c>
      <c r="EL1" t="s">
        <v>177</v>
      </c>
      <c r="EM1" t="s">
        <v>178</v>
      </c>
      <c r="EN1" t="s">
        <v>179</v>
      </c>
      <c r="EO1" t="s">
        <v>180</v>
      </c>
      <c r="EP1" t="s">
        <v>181</v>
      </c>
      <c r="EQ1" t="s">
        <v>182</v>
      </c>
      <c r="ER1" t="s">
        <v>183</v>
      </c>
      <c r="ES1" t="s">
        <v>184</v>
      </c>
      <c r="ET1" t="s">
        <v>185</v>
      </c>
      <c r="EU1" t="s">
        <v>186</v>
      </c>
      <c r="EV1" t="s">
        <v>187</v>
      </c>
      <c r="EW1" t="s">
        <v>188</v>
      </c>
      <c r="EX1" t="s">
        <v>189</v>
      </c>
      <c r="EY1" t="s">
        <v>190</v>
      </c>
      <c r="EZ1" t="s">
        <v>191</v>
      </c>
      <c r="FA1" t="s">
        <v>192</v>
      </c>
      <c r="FB1" t="s">
        <v>193</v>
      </c>
      <c r="FC1" t="s">
        <v>194</v>
      </c>
      <c r="FD1" t="s">
        <v>195</v>
      </c>
      <c r="FE1" t="s">
        <v>196</v>
      </c>
      <c r="FF1" t="s">
        <v>197</v>
      </c>
      <c r="FG1" t="s">
        <v>198</v>
      </c>
      <c r="FH1" t="s">
        <v>199</v>
      </c>
      <c r="FI1" t="s">
        <v>200</v>
      </c>
      <c r="FJ1" t="s">
        <v>201</v>
      </c>
      <c r="FK1" t="s">
        <v>202</v>
      </c>
      <c r="FL1" t="s">
        <v>203</v>
      </c>
      <c r="FM1" t="s">
        <v>204</v>
      </c>
      <c r="FN1" t="s">
        <v>205</v>
      </c>
      <c r="FO1" t="s">
        <v>206</v>
      </c>
      <c r="FP1" t="s">
        <v>207</v>
      </c>
      <c r="FQ1" t="s">
        <v>208</v>
      </c>
      <c r="FR1" t="s">
        <v>209</v>
      </c>
      <c r="FS1" t="s">
        <v>210</v>
      </c>
      <c r="FT1" t="s">
        <v>211</v>
      </c>
      <c r="FU1" t="s">
        <v>212</v>
      </c>
      <c r="FV1" t="s">
        <v>213</v>
      </c>
      <c r="FW1" t="s">
        <v>214</v>
      </c>
      <c r="FX1" t="s">
        <v>215</v>
      </c>
      <c r="FY1" t="s">
        <v>216</v>
      </c>
      <c r="FZ1" t="s">
        <v>217</v>
      </c>
      <c r="GA1" t="s">
        <v>218</v>
      </c>
      <c r="GB1" t="s">
        <v>219</v>
      </c>
      <c r="GC1" t="s">
        <v>220</v>
      </c>
      <c r="GD1" t="s">
        <v>221</v>
      </c>
      <c r="GE1" t="s">
        <v>222</v>
      </c>
      <c r="GF1" t="s">
        <v>223</v>
      </c>
      <c r="GG1" t="s">
        <v>224</v>
      </c>
      <c r="GH1" t="s">
        <v>225</v>
      </c>
      <c r="GI1" t="s">
        <v>226</v>
      </c>
      <c r="GJ1" t="s">
        <v>227</v>
      </c>
      <c r="GK1" t="s">
        <v>228</v>
      </c>
      <c r="GL1" t="s">
        <v>229</v>
      </c>
    </row>
    <row r="2" spans="1:194" x14ac:dyDescent="0.2">
      <c r="A2">
        <v>263915</v>
      </c>
      <c r="C2">
        <v>30</v>
      </c>
      <c r="D2" t="s">
        <v>231</v>
      </c>
      <c r="E2" s="73">
        <f>+'[1]LDC 5502-03'!C15</f>
        <v>0</v>
      </c>
      <c r="F2" s="73">
        <f>+'[1]LDC 5502-03'!D15</f>
        <v>0</v>
      </c>
      <c r="G2" s="73">
        <f>+'[1]LDC 5502-03'!E15</f>
        <v>0</v>
      </c>
      <c r="H2" s="73">
        <f>+'[1]LDC 5502-03'!F15</f>
        <v>0</v>
      </c>
      <c r="I2" s="73">
        <f>+'[1]LDC 5502-03'!G15</f>
        <v>0</v>
      </c>
      <c r="J2" s="73">
        <f>+'[1]LDC 5502-03'!H15</f>
        <v>0</v>
      </c>
      <c r="K2" s="73">
        <f>+'[1]LDC 5502-03'!I15</f>
        <v>0</v>
      </c>
      <c r="L2" s="73">
        <f>+'[1]LDC 5502-03'!J15</f>
        <v>0</v>
      </c>
      <c r="M2" s="73">
        <f>+'[1]LDC 5502-03'!K15</f>
        <v>0</v>
      </c>
      <c r="N2" s="73">
        <f>+'[1]LDC 5502-03'!L15</f>
        <v>0</v>
      </c>
      <c r="O2" s="73">
        <f>+'[1]LDC 5502-03'!M15</f>
        <v>0</v>
      </c>
      <c r="P2" s="73">
        <f>+'[1]LDC 5502-03'!N15</f>
        <v>0</v>
      </c>
      <c r="Q2" s="73">
        <f>+'[1]LDC 5502-03'!O15</f>
        <v>0</v>
      </c>
      <c r="R2" s="73">
        <f>+'[1]LDC 5502-03'!P15</f>
        <v>0</v>
      </c>
      <c r="S2" s="73">
        <f>+'[1]LDC 5502-03'!Q15</f>
        <v>0</v>
      </c>
      <c r="T2" s="73">
        <f>+'[1]LDC 5502-03'!R15</f>
        <v>0</v>
      </c>
      <c r="U2" s="73">
        <f>+'[1]LDC 5502-03'!S15</f>
        <v>0</v>
      </c>
      <c r="V2" s="73">
        <f>+'[1]LDC 5502-03'!T15</f>
        <v>0</v>
      </c>
      <c r="W2" s="73">
        <f>+'[1]LDC 5502-03'!U15</f>
        <v>0</v>
      </c>
      <c r="X2" s="73">
        <f>+'[1]LDC 5502-03'!C16</f>
        <v>0</v>
      </c>
      <c r="Y2" s="73">
        <f>+'[1]LDC 5502-03'!D16</f>
        <v>0</v>
      </c>
      <c r="Z2" s="73">
        <f>+'[1]LDC 5502-03'!E16</f>
        <v>0</v>
      </c>
      <c r="AA2" s="73">
        <f>+'[1]LDC 5502-03'!F16</f>
        <v>0</v>
      </c>
      <c r="AB2" s="73">
        <f>+'[1]LDC 5502-03'!G16</f>
        <v>0</v>
      </c>
      <c r="AC2" s="73">
        <f>+'[1]LDC 5502-03'!H16</f>
        <v>0</v>
      </c>
      <c r="AD2" s="73">
        <f>+'[1]LDC 5502-03'!I16</f>
        <v>0</v>
      </c>
      <c r="AE2" s="73">
        <f>+'[1]LDC 5502-03'!J16</f>
        <v>0</v>
      </c>
      <c r="AF2" s="73">
        <f>+'[1]LDC 5502-03'!K16</f>
        <v>0</v>
      </c>
      <c r="AG2" s="73">
        <f>+'[1]LDC 5502-03'!L16</f>
        <v>0</v>
      </c>
      <c r="AH2" s="73">
        <f>+'[1]LDC 5502-03'!M16</f>
        <v>0</v>
      </c>
      <c r="AI2" s="73">
        <f>+'[1]LDC 5502-03'!N16</f>
        <v>0</v>
      </c>
      <c r="AJ2" s="73">
        <f>+'[1]LDC 5502-03'!O16</f>
        <v>0</v>
      </c>
      <c r="AK2" s="73">
        <f>+'[1]LDC 5502-03'!P16</f>
        <v>0</v>
      </c>
      <c r="AL2" s="73">
        <f>+'[1]LDC 5502-03'!Q16</f>
        <v>0</v>
      </c>
      <c r="AM2" s="73">
        <f>+'[1]LDC 5502-03'!R16</f>
        <v>0</v>
      </c>
      <c r="AN2" s="73">
        <f>+'[1]LDC 5502-03'!S16</f>
        <v>0</v>
      </c>
      <c r="AO2" s="73">
        <f>+'[1]LDC 5502-03'!T16</f>
        <v>0</v>
      </c>
      <c r="AP2" s="73">
        <f>+'[1]LDC 5502-03'!U16</f>
        <v>0</v>
      </c>
      <c r="AQ2" s="73">
        <f>+'[1]LDC 5502-03'!C17</f>
        <v>0</v>
      </c>
      <c r="AR2" s="73">
        <f>+'[1]LDC 5502-03'!D17</f>
        <v>0</v>
      </c>
      <c r="AS2" s="73">
        <f>+'[1]LDC 5502-03'!E17</f>
        <v>0</v>
      </c>
      <c r="AT2" s="73">
        <f>+'[1]LDC 5502-03'!F17</f>
        <v>0</v>
      </c>
      <c r="AU2" s="73">
        <f>+'[1]LDC 5502-03'!G17</f>
        <v>0</v>
      </c>
      <c r="AV2" s="73">
        <f>+'[1]LDC 5502-03'!H17</f>
        <v>0</v>
      </c>
      <c r="AW2" s="73">
        <f>+'[1]LDC 5502-03'!I17</f>
        <v>0</v>
      </c>
      <c r="AX2" s="73">
        <f>+'[1]LDC 5502-03'!J17</f>
        <v>0</v>
      </c>
      <c r="AY2" s="73">
        <f>+'[1]LDC 5502-03'!K17</f>
        <v>0</v>
      </c>
      <c r="AZ2" s="73">
        <f>+'[1]LDC 5502-03'!L17</f>
        <v>0</v>
      </c>
      <c r="BA2" s="73">
        <f>+'[1]LDC 5502-03'!M17</f>
        <v>0</v>
      </c>
      <c r="BB2" s="73">
        <f>+'[1]LDC 5502-03'!N17</f>
        <v>0</v>
      </c>
      <c r="BC2" s="73">
        <f>+'[1]LDC 5502-03'!O17</f>
        <v>0</v>
      </c>
      <c r="BD2" s="73">
        <f>+'[1]LDC 5502-03'!P17</f>
        <v>0</v>
      </c>
      <c r="BE2" s="73">
        <f>+'[1]LDC 5502-03'!Q17</f>
        <v>0</v>
      </c>
      <c r="BF2" s="73">
        <f>+'[1]LDC 5502-03'!R17</f>
        <v>0</v>
      </c>
      <c r="BG2" s="73">
        <f>+'[1]LDC 5502-03'!S17</f>
        <v>0</v>
      </c>
      <c r="BH2" s="73">
        <f>+'[1]LDC 5502-03'!T17</f>
        <v>0</v>
      </c>
      <c r="BI2" s="73">
        <f>+'[1]LDC 5502-03'!U17</f>
        <v>0</v>
      </c>
      <c r="BJ2" s="73">
        <f>+'[1]LDC 5502-03'!C18</f>
        <v>0</v>
      </c>
      <c r="BK2" s="73">
        <f>+'[1]LDC 5502-03'!D18</f>
        <v>0</v>
      </c>
      <c r="BL2" s="73">
        <f>+'[1]LDC 5502-03'!E18</f>
        <v>0</v>
      </c>
      <c r="BM2" s="73">
        <f>+'[1]LDC 5502-03'!F18</f>
        <v>0</v>
      </c>
      <c r="BN2" s="73">
        <f>+'[1]LDC 5502-03'!G18</f>
        <v>0</v>
      </c>
      <c r="BO2" s="73">
        <f>+'[1]LDC 5502-03'!H18</f>
        <v>0</v>
      </c>
      <c r="BP2" s="73">
        <f>+'[1]LDC 5502-03'!I18</f>
        <v>0</v>
      </c>
      <c r="BQ2" s="73">
        <f>+'[1]LDC 5502-03'!J18</f>
        <v>0</v>
      </c>
      <c r="BR2" s="73">
        <f>+'[1]LDC 5502-03'!K18</f>
        <v>0</v>
      </c>
      <c r="BS2" s="73">
        <f>+'[1]LDC 5502-03'!L18</f>
        <v>0</v>
      </c>
      <c r="BT2" s="73">
        <f>+'[1]LDC 5502-03'!M18</f>
        <v>0</v>
      </c>
      <c r="BU2" s="73">
        <f>+'[1]LDC 5502-03'!N18</f>
        <v>0</v>
      </c>
      <c r="BV2" s="73">
        <f>+'[1]LDC 5502-03'!O18</f>
        <v>0</v>
      </c>
      <c r="BW2" s="73">
        <f>+'[1]LDC 5502-03'!P18</f>
        <v>0</v>
      </c>
      <c r="BX2" s="73">
        <f>+'[1]LDC 5502-03'!Q18</f>
        <v>0</v>
      </c>
      <c r="BY2" s="73">
        <f>+'[1]LDC 5502-03'!R18</f>
        <v>0</v>
      </c>
      <c r="BZ2" s="73">
        <f>+'[1]LDC 5502-03'!S18</f>
        <v>0</v>
      </c>
      <c r="CA2" s="73">
        <f>+'[1]LDC 5502-03'!T18</f>
        <v>0</v>
      </c>
      <c r="CB2" s="73">
        <f>+'[1]LDC 5502-03'!U18</f>
        <v>0</v>
      </c>
      <c r="CC2" s="73">
        <f>+'[1]LDC 5502-03'!C19</f>
        <v>0</v>
      </c>
      <c r="CD2" s="73">
        <f>+'[1]LDC 5502-03'!D19</f>
        <v>0</v>
      </c>
      <c r="CE2" s="73">
        <f>+'[1]LDC 5502-03'!E19</f>
        <v>0</v>
      </c>
      <c r="CF2" s="73">
        <f>+'[1]LDC 5502-03'!F19</f>
        <v>0</v>
      </c>
      <c r="CG2" s="73">
        <f>+'[1]LDC 5502-03'!G19</f>
        <v>0</v>
      </c>
      <c r="CH2" s="73">
        <f>+'[1]LDC 5502-03'!H19</f>
        <v>0</v>
      </c>
      <c r="CI2" s="73">
        <f>+'[1]LDC 5502-03'!I19</f>
        <v>0</v>
      </c>
      <c r="CJ2" s="73">
        <f>+'[1]LDC 5502-03'!J19</f>
        <v>0</v>
      </c>
      <c r="CK2" s="73">
        <f>+'[1]LDC 5502-03'!K19</f>
        <v>0</v>
      </c>
      <c r="CL2" s="73">
        <f>+'[1]LDC 5502-03'!L19</f>
        <v>0</v>
      </c>
      <c r="CM2" s="73">
        <f>+'[1]LDC 5502-03'!M19</f>
        <v>0</v>
      </c>
      <c r="CN2" s="73">
        <f>+'[1]LDC 5502-03'!N19</f>
        <v>0</v>
      </c>
      <c r="CO2" s="73">
        <f>+'[1]LDC 5502-03'!O19</f>
        <v>0</v>
      </c>
      <c r="CP2" s="73">
        <f>+'[1]LDC 5502-03'!P19</f>
        <v>0</v>
      </c>
      <c r="CQ2" s="73">
        <f>+'[1]LDC 5502-03'!Q19</f>
        <v>0</v>
      </c>
      <c r="CR2" s="73">
        <f>+'[1]LDC 5502-03'!R19</f>
        <v>0</v>
      </c>
      <c r="CS2" s="73">
        <f>+'[1]LDC 5502-03'!S19</f>
        <v>0</v>
      </c>
      <c r="CT2" s="73">
        <f>+'[1]LDC 5502-03'!T19</f>
        <v>0</v>
      </c>
      <c r="CU2" s="73">
        <f>+'[1]LDC 5502-03'!U19</f>
        <v>0</v>
      </c>
      <c r="CV2" s="73">
        <f>+'[1]LDC 5502-03'!C21</f>
        <v>0</v>
      </c>
      <c r="CW2" s="73">
        <f>+'[1]LDC 5502-03'!D21</f>
        <v>0</v>
      </c>
      <c r="CX2" s="73">
        <f>+'[1]LDC 5502-03'!E21</f>
        <v>0</v>
      </c>
      <c r="CY2" s="73">
        <f>+'[1]LDC 5502-03'!F21</f>
        <v>0</v>
      </c>
      <c r="CZ2" s="73">
        <f>+'[1]LDC 5502-03'!G21</f>
        <v>0</v>
      </c>
      <c r="DA2" s="73">
        <f>+'[1]LDC 5502-03'!H21</f>
        <v>0</v>
      </c>
      <c r="DB2" s="73">
        <f>+'[1]LDC 5502-03'!I21</f>
        <v>0</v>
      </c>
      <c r="DC2" s="73">
        <f>+'[1]LDC 5502-03'!J21</f>
        <v>0</v>
      </c>
      <c r="DD2" s="73">
        <f>+'[1]LDC 5502-03'!K21</f>
        <v>0</v>
      </c>
      <c r="DE2" s="73">
        <f>+'[1]LDC 5502-03'!L21</f>
        <v>0</v>
      </c>
      <c r="DF2" s="73">
        <f>+'[1]LDC 5502-03'!M21</f>
        <v>0</v>
      </c>
      <c r="DG2" s="73">
        <f>+'[1]LDC 5502-03'!N21</f>
        <v>0</v>
      </c>
      <c r="DH2" s="73">
        <f>+'[1]LDC 5502-03'!O21</f>
        <v>0</v>
      </c>
      <c r="DI2" s="73">
        <f>+'[1]LDC 5502-03'!P21</f>
        <v>0</v>
      </c>
      <c r="DJ2" s="73">
        <f>+'[1]LDC 5502-03'!Q21</f>
        <v>0</v>
      </c>
      <c r="DK2" s="73">
        <f>+'[1]LDC 5502-03'!R21</f>
        <v>0</v>
      </c>
      <c r="DL2" s="73">
        <f>+'[1]LDC 5502-03'!S21</f>
        <v>0</v>
      </c>
      <c r="DM2" s="73">
        <f>+'[1]LDC 5502-03'!T21</f>
        <v>0</v>
      </c>
      <c r="DN2" s="73">
        <f>+'[1]LDC 5502-03'!U21</f>
        <v>0</v>
      </c>
      <c r="DO2" s="73">
        <f>+'[1]LDC 5502-03'!C22</f>
        <v>0</v>
      </c>
      <c r="DP2" s="73">
        <f>+'[1]LDC 5502-03'!D22</f>
        <v>0</v>
      </c>
      <c r="DQ2" s="73">
        <f>+'[1]LDC 5502-03'!E22</f>
        <v>0</v>
      </c>
      <c r="DR2" s="73">
        <f>+'[1]LDC 5502-03'!F22</f>
        <v>0</v>
      </c>
      <c r="DS2" s="73">
        <f>+'[1]LDC 5502-03'!G22</f>
        <v>0</v>
      </c>
      <c r="DT2" s="73">
        <f>+'[1]LDC 5502-03'!H22</f>
        <v>0</v>
      </c>
      <c r="DU2" s="73">
        <f>+'[1]LDC 5502-03'!I22</f>
        <v>0</v>
      </c>
      <c r="DV2" s="73">
        <f>+'[1]LDC 5502-03'!J22</f>
        <v>0</v>
      </c>
      <c r="DW2" s="73">
        <f>+'[1]LDC 5502-03'!K22</f>
        <v>0</v>
      </c>
      <c r="DX2" s="73">
        <f>+'[1]LDC 5502-03'!L22</f>
        <v>0</v>
      </c>
      <c r="DY2" s="73">
        <f>+'[1]LDC 5502-03'!M22</f>
        <v>0</v>
      </c>
      <c r="DZ2" s="73">
        <f>+'[1]LDC 5502-03'!N22</f>
        <v>0</v>
      </c>
      <c r="EA2" s="73">
        <f>+'[1]LDC 5502-03'!O22</f>
        <v>0</v>
      </c>
      <c r="EB2" s="73">
        <f>+'[1]LDC 5502-03'!P22</f>
        <v>0</v>
      </c>
      <c r="EC2" s="73">
        <f>+'[1]LDC 5502-03'!Q22</f>
        <v>0</v>
      </c>
      <c r="ED2" s="73">
        <f>+'[1]LDC 5502-03'!R22</f>
        <v>0</v>
      </c>
      <c r="EE2" s="73">
        <f>+'[1]LDC 5502-03'!S22</f>
        <v>0</v>
      </c>
      <c r="EF2" s="73">
        <f>+'[1]LDC 5502-03'!T22</f>
        <v>0</v>
      </c>
      <c r="EG2" s="73">
        <f>+'[1]LDC 5502-03'!U22</f>
        <v>0</v>
      </c>
      <c r="EH2" s="73">
        <f>+'[1]LDC 5502-03'!C23</f>
        <v>0</v>
      </c>
      <c r="EI2" s="73">
        <f>+'[1]LDC 5502-03'!D23</f>
        <v>0</v>
      </c>
      <c r="EJ2" s="73">
        <f>+'[1]LDC 5502-03'!E23</f>
        <v>0</v>
      </c>
      <c r="EK2" s="73">
        <f>+'[1]LDC 5502-03'!F23</f>
        <v>0</v>
      </c>
      <c r="EL2" s="73">
        <f>+'[1]LDC 5502-03'!G23</f>
        <v>0</v>
      </c>
      <c r="EM2" s="73">
        <f>+'[1]LDC 5502-03'!H23</f>
        <v>0</v>
      </c>
      <c r="EN2" s="73">
        <f>+'[1]LDC 5502-03'!I23</f>
        <v>0</v>
      </c>
      <c r="EO2" s="73">
        <f>+'[1]LDC 5502-03'!J23</f>
        <v>0</v>
      </c>
      <c r="EP2" s="73">
        <f>+'[1]LDC 5502-03'!K23</f>
        <v>0</v>
      </c>
      <c r="EQ2" s="73">
        <f>+'[1]LDC 5502-03'!L23</f>
        <v>0</v>
      </c>
      <c r="ER2" s="73">
        <f>+'[1]LDC 5502-03'!M23</f>
        <v>0</v>
      </c>
      <c r="ES2" s="73">
        <f>+'[1]LDC 5502-03'!N23</f>
        <v>0</v>
      </c>
      <c r="ET2" s="73">
        <f>+'[1]LDC 5502-03'!O23</f>
        <v>0</v>
      </c>
      <c r="EU2" s="73">
        <f>+'[1]LDC 5502-03'!P23</f>
        <v>0</v>
      </c>
      <c r="EV2" s="73">
        <f>+'[1]LDC 5502-03'!Q23</f>
        <v>0</v>
      </c>
      <c r="EW2" s="73">
        <f>+'[1]LDC 5502-03'!R23</f>
        <v>0</v>
      </c>
      <c r="EX2" s="73">
        <f>+'[1]LDC 5502-03'!S23</f>
        <v>0</v>
      </c>
      <c r="EY2" s="73">
        <f>+'[1]LDC 5502-03'!T23</f>
        <v>0</v>
      </c>
      <c r="EZ2" s="73">
        <f>+'[1]LDC 5502-03'!U23</f>
        <v>0</v>
      </c>
      <c r="FA2" s="73">
        <f>+'[1]LDC 5502-03'!C24</f>
        <v>0</v>
      </c>
      <c r="FB2" s="73">
        <f>+'[1]LDC 5502-03'!D24</f>
        <v>0</v>
      </c>
      <c r="FC2" s="73">
        <f>+'[1]LDC 5502-03'!E24</f>
        <v>0</v>
      </c>
      <c r="FD2" s="73">
        <f>+'[1]LDC 5502-03'!F24</f>
        <v>0</v>
      </c>
      <c r="FE2" s="73">
        <f>+'[1]LDC 5502-03'!G24</f>
        <v>0</v>
      </c>
      <c r="FF2" s="73">
        <f>+'[1]LDC 5502-03'!H24</f>
        <v>0</v>
      </c>
      <c r="FG2" s="73">
        <f>+'[1]LDC 5502-03'!I24</f>
        <v>0</v>
      </c>
      <c r="FH2" s="73">
        <f>+'[1]LDC 5502-03'!J24</f>
        <v>0</v>
      </c>
      <c r="FI2" s="73">
        <f>+'[1]LDC 5502-03'!K24</f>
        <v>0</v>
      </c>
      <c r="FJ2" s="73">
        <f>+'[1]LDC 5502-03'!L24</f>
        <v>0</v>
      </c>
      <c r="FK2" s="73">
        <f>+'[1]LDC 5502-03'!M24</f>
        <v>0</v>
      </c>
      <c r="FL2" s="73">
        <f>+'[1]LDC 5502-03'!N24</f>
        <v>0</v>
      </c>
      <c r="FM2" s="73">
        <f>+'[1]LDC 5502-03'!O24</f>
        <v>0</v>
      </c>
      <c r="FN2" s="73">
        <f>+'[1]LDC 5502-03'!P24</f>
        <v>0</v>
      </c>
      <c r="FO2" s="73">
        <f>+'[1]LDC 5502-03'!Q24</f>
        <v>0</v>
      </c>
      <c r="FP2" s="73">
        <f>+'[1]LDC 5502-03'!R24</f>
        <v>0</v>
      </c>
      <c r="FQ2" s="73">
        <f>+'[1]LDC 5502-03'!S24</f>
        <v>0</v>
      </c>
      <c r="FR2" s="73">
        <f>+'[1]LDC 5502-03'!T24</f>
        <v>0</v>
      </c>
      <c r="FS2" s="73">
        <f>+'[1]LDC 5502-03'!U24</f>
        <v>0</v>
      </c>
      <c r="FT2" s="73">
        <f>+'[1]LDC 5502-03'!C25</f>
        <v>0</v>
      </c>
      <c r="FU2" s="73">
        <f>+'[1]LDC 5502-03'!D25</f>
        <v>0</v>
      </c>
      <c r="FV2" s="73">
        <f>+'[1]LDC 5502-03'!E25</f>
        <v>0</v>
      </c>
      <c r="FW2" s="73">
        <f>+'[1]LDC 5502-03'!F25</f>
        <v>0</v>
      </c>
      <c r="FX2" s="73">
        <f>+'[1]LDC 5502-03'!G25</f>
        <v>0</v>
      </c>
      <c r="FY2" s="73">
        <f>+'[1]LDC 5502-03'!H25</f>
        <v>0</v>
      </c>
      <c r="FZ2" s="73">
        <f>+'[1]LDC 5502-03'!I25</f>
        <v>0</v>
      </c>
      <c r="GA2" s="73">
        <f>+'[1]LDC 5502-03'!J25</f>
        <v>0</v>
      </c>
      <c r="GB2" s="73">
        <f>+'[1]LDC 5502-03'!K25</f>
        <v>0</v>
      </c>
      <c r="GC2" s="73">
        <f>+'[1]LDC 5502-03'!L25</f>
        <v>0</v>
      </c>
      <c r="GD2" s="73">
        <f>+'[1]LDC 5502-03'!M25</f>
        <v>0</v>
      </c>
      <c r="GE2" s="73">
        <f>+'[1]LDC 5502-03'!N25</f>
        <v>0</v>
      </c>
      <c r="GF2" s="73">
        <f>+'[1]LDC 5502-03'!O25</f>
        <v>0</v>
      </c>
      <c r="GG2" s="73">
        <f>+'[1]LDC 5502-03'!P25</f>
        <v>0</v>
      </c>
      <c r="GH2" s="73">
        <f>+'[1]LDC 5502-03'!Q25</f>
        <v>0</v>
      </c>
      <c r="GI2" s="73">
        <f>+'[1]LDC 5502-03'!R25</f>
        <v>0</v>
      </c>
      <c r="GJ2" s="73">
        <f>+'[1]LDC 5502-03'!S25</f>
        <v>0</v>
      </c>
      <c r="GK2" s="73">
        <f>+'[1]LDC 5502-03'!T25</f>
        <v>0</v>
      </c>
      <c r="GL2" s="73">
        <f>+'[1]LDC 5502-03'!U25</f>
        <v>0</v>
      </c>
    </row>
    <row r="3" spans="1:194" x14ac:dyDescent="0.2">
      <c r="A3">
        <v>263915</v>
      </c>
      <c r="C3">
        <v>97</v>
      </c>
      <c r="D3" t="s">
        <v>230</v>
      </c>
      <c r="E3" s="73">
        <f>+UG_TOTAL!C15</f>
        <v>0</v>
      </c>
      <c r="F3" s="73">
        <f>+UG_TOTAL!D15</f>
        <v>0</v>
      </c>
      <c r="G3" s="73">
        <f>+UG_TOTAL!E15</f>
        <v>0</v>
      </c>
      <c r="H3" s="73">
        <f>+UG_TOTAL!F15</f>
        <v>0</v>
      </c>
      <c r="I3" s="73">
        <f>+UG_TOTAL!G15</f>
        <v>0</v>
      </c>
      <c r="J3" s="73">
        <f>+UG_TOTAL!H15</f>
        <v>0</v>
      </c>
      <c r="K3" s="73">
        <f>+UG_TOTAL!I15</f>
        <v>0</v>
      </c>
      <c r="L3" s="73">
        <f>+UG_TOTAL!J15</f>
        <v>0</v>
      </c>
      <c r="M3" s="73">
        <f>+UG_TOTAL!K15</f>
        <v>0</v>
      </c>
      <c r="N3" s="73">
        <f>+UG_TOTAL!L15</f>
        <v>0</v>
      </c>
      <c r="O3" s="73">
        <f>+UG_TOTAL!M15</f>
        <v>0</v>
      </c>
      <c r="P3" s="73">
        <f>+UG_TOTAL!N15</f>
        <v>0</v>
      </c>
      <c r="Q3" s="73">
        <f>+UG_TOTAL!O15</f>
        <v>0</v>
      </c>
      <c r="R3" s="73">
        <f>+UG_TOTAL!P15</f>
        <v>0</v>
      </c>
      <c r="S3" s="73">
        <f>+UG_TOTAL!Q15</f>
        <v>0</v>
      </c>
      <c r="T3" s="73">
        <f>+UG_TOTAL!R15</f>
        <v>0</v>
      </c>
      <c r="U3" s="73">
        <f>+UG_TOTAL!S15</f>
        <v>0</v>
      </c>
      <c r="V3" s="73">
        <f>+UG_TOTAL!T15</f>
        <v>0</v>
      </c>
      <c r="W3" s="73">
        <f>+UG_TOTAL!U15</f>
        <v>0</v>
      </c>
      <c r="X3" s="73">
        <f>+UG_TOTAL!C16</f>
        <v>0</v>
      </c>
      <c r="Y3" s="73">
        <f>+UG_TOTAL!D16</f>
        <v>0</v>
      </c>
      <c r="Z3" s="73">
        <f>+UG_TOTAL!E16</f>
        <v>0</v>
      </c>
      <c r="AA3" s="73">
        <f>+UG_TOTAL!F16</f>
        <v>0</v>
      </c>
      <c r="AB3" s="73">
        <f>+UG_TOTAL!G16</f>
        <v>0</v>
      </c>
      <c r="AC3" s="73">
        <f>+UG_TOTAL!H16</f>
        <v>0</v>
      </c>
      <c r="AD3" s="73">
        <f>+UG_TOTAL!I16</f>
        <v>0</v>
      </c>
      <c r="AE3" s="73">
        <f>+UG_TOTAL!J16</f>
        <v>0</v>
      </c>
      <c r="AF3" s="73">
        <f>+UG_TOTAL!K16</f>
        <v>0</v>
      </c>
      <c r="AG3" s="73">
        <f>+UG_TOTAL!L16</f>
        <v>0</v>
      </c>
      <c r="AH3" s="73">
        <f>+UG_TOTAL!M16</f>
        <v>0</v>
      </c>
      <c r="AI3" s="73">
        <f>+UG_TOTAL!N16</f>
        <v>0</v>
      </c>
      <c r="AJ3" s="73">
        <f>+UG_TOTAL!O16</f>
        <v>0</v>
      </c>
      <c r="AK3" s="73">
        <f>+UG_TOTAL!P16</f>
        <v>0</v>
      </c>
      <c r="AL3" s="73">
        <f>+UG_TOTAL!Q16</f>
        <v>0</v>
      </c>
      <c r="AM3" s="73">
        <f>+UG_TOTAL!R16</f>
        <v>0</v>
      </c>
      <c r="AN3" s="73">
        <f>+UG_TOTAL!S16</f>
        <v>0</v>
      </c>
      <c r="AO3" s="73">
        <f>+UG_TOTAL!T16</f>
        <v>0</v>
      </c>
      <c r="AP3" s="73">
        <f>+UG_TOTAL!U16</f>
        <v>0</v>
      </c>
      <c r="AQ3" s="73">
        <f>+UG_TOTAL!C17</f>
        <v>0</v>
      </c>
      <c r="AR3" s="73">
        <f>+UG_TOTAL!D17</f>
        <v>0</v>
      </c>
      <c r="AS3" s="73">
        <f>+UG_TOTAL!E17</f>
        <v>0</v>
      </c>
      <c r="AT3" s="73">
        <f>+UG_TOTAL!F17</f>
        <v>0</v>
      </c>
      <c r="AU3" s="73">
        <f>+UG_TOTAL!G17</f>
        <v>0</v>
      </c>
      <c r="AV3" s="73">
        <f>+UG_TOTAL!H17</f>
        <v>0</v>
      </c>
      <c r="AW3" s="73">
        <f>+UG_TOTAL!I17</f>
        <v>0</v>
      </c>
      <c r="AX3" s="73">
        <f>+UG_TOTAL!J17</f>
        <v>0</v>
      </c>
      <c r="AY3" s="73">
        <f>+UG_TOTAL!K17</f>
        <v>0</v>
      </c>
      <c r="AZ3" s="73">
        <f>+UG_TOTAL!L17</f>
        <v>0</v>
      </c>
      <c r="BA3" s="73">
        <f>+UG_TOTAL!M17</f>
        <v>0</v>
      </c>
      <c r="BB3" s="73">
        <f>+UG_TOTAL!N17</f>
        <v>0</v>
      </c>
      <c r="BC3" s="73">
        <f>+UG_TOTAL!O17</f>
        <v>0</v>
      </c>
      <c r="BD3" s="73">
        <f>+UG_TOTAL!P17</f>
        <v>0</v>
      </c>
      <c r="BE3" s="73">
        <f>+UG_TOTAL!Q17</f>
        <v>0</v>
      </c>
      <c r="BF3" s="73">
        <f>+UG_TOTAL!R17</f>
        <v>0</v>
      </c>
      <c r="BG3" s="73">
        <f>+UG_TOTAL!S17</f>
        <v>0</v>
      </c>
      <c r="BH3" s="73">
        <f>+UG_TOTAL!T17</f>
        <v>0</v>
      </c>
      <c r="BI3" s="73">
        <f>+UG_TOTAL!U17</f>
        <v>0</v>
      </c>
      <c r="BJ3" s="73">
        <f>+UG_TOTAL!C18</f>
        <v>0</v>
      </c>
      <c r="BK3" s="73">
        <f>+UG_TOTAL!D18</f>
        <v>0</v>
      </c>
      <c r="BL3" s="73">
        <f>+UG_TOTAL!E18</f>
        <v>0</v>
      </c>
      <c r="BM3" s="73">
        <f>+UG_TOTAL!F18</f>
        <v>0</v>
      </c>
      <c r="BN3" s="73">
        <f>+UG_TOTAL!G18</f>
        <v>0</v>
      </c>
      <c r="BO3" s="73">
        <f>+UG_TOTAL!H18</f>
        <v>0</v>
      </c>
      <c r="BP3" s="73">
        <f>+UG_TOTAL!I18</f>
        <v>0</v>
      </c>
      <c r="BQ3" s="73">
        <f>+UG_TOTAL!J18</f>
        <v>0</v>
      </c>
      <c r="BR3" s="73">
        <f>+UG_TOTAL!K18</f>
        <v>0</v>
      </c>
      <c r="BS3" s="73">
        <f>+UG_TOTAL!L18</f>
        <v>0</v>
      </c>
      <c r="BT3" s="73">
        <f>+UG_TOTAL!M18</f>
        <v>0</v>
      </c>
      <c r="BU3" s="73">
        <f>+UG_TOTAL!N18</f>
        <v>0</v>
      </c>
      <c r="BV3" s="73">
        <f>+UG_TOTAL!O18</f>
        <v>0</v>
      </c>
      <c r="BW3" s="73">
        <f>+UG_TOTAL!P18</f>
        <v>0</v>
      </c>
      <c r="BX3" s="73">
        <f>+UG_TOTAL!Q18</f>
        <v>0</v>
      </c>
      <c r="BY3" s="73">
        <f>+UG_TOTAL!R18</f>
        <v>0</v>
      </c>
      <c r="BZ3" s="73">
        <f>+UG_TOTAL!S18</f>
        <v>0</v>
      </c>
      <c r="CA3" s="73">
        <f>+UG_TOTAL!T18</f>
        <v>0</v>
      </c>
      <c r="CB3" s="73">
        <f>+UG_TOTAL!U18</f>
        <v>0</v>
      </c>
      <c r="CC3" s="73">
        <f>+UG_TOTAL!C19</f>
        <v>0</v>
      </c>
      <c r="CD3" s="73">
        <f>+UG_TOTAL!D19</f>
        <v>0</v>
      </c>
      <c r="CE3" s="73">
        <f>+UG_TOTAL!E19</f>
        <v>0</v>
      </c>
      <c r="CF3" s="73">
        <f>+UG_TOTAL!F19</f>
        <v>0</v>
      </c>
      <c r="CG3" s="73">
        <f>+UG_TOTAL!G19</f>
        <v>0</v>
      </c>
      <c r="CH3" s="73">
        <f>+UG_TOTAL!H19</f>
        <v>0</v>
      </c>
      <c r="CI3" s="73">
        <f>+UG_TOTAL!I19</f>
        <v>0</v>
      </c>
      <c r="CJ3" s="73">
        <f>+UG_TOTAL!J19</f>
        <v>0</v>
      </c>
      <c r="CK3" s="73">
        <f>+UG_TOTAL!K19</f>
        <v>0</v>
      </c>
      <c r="CL3" s="73">
        <f>+UG_TOTAL!L19</f>
        <v>0</v>
      </c>
      <c r="CM3" s="73">
        <f>+UG_TOTAL!M19</f>
        <v>0</v>
      </c>
      <c r="CN3" s="73">
        <f>+UG_TOTAL!N19</f>
        <v>0</v>
      </c>
      <c r="CO3" s="73">
        <f>+UG_TOTAL!O19</f>
        <v>0</v>
      </c>
      <c r="CP3" s="73">
        <f>+UG_TOTAL!P19</f>
        <v>0</v>
      </c>
      <c r="CQ3" s="73">
        <f>+UG_TOTAL!Q19</f>
        <v>0</v>
      </c>
      <c r="CR3" s="73">
        <f>+UG_TOTAL!R19</f>
        <v>0</v>
      </c>
      <c r="CS3" s="73">
        <f>+UG_TOTAL!S19</f>
        <v>0</v>
      </c>
      <c r="CT3" s="73">
        <f>+UG_TOTAL!T19</f>
        <v>0</v>
      </c>
      <c r="CU3" s="73">
        <f>+UG_TOTAL!U19</f>
        <v>0</v>
      </c>
      <c r="CV3" s="73">
        <f>+UG_TOTAL!C21</f>
        <v>0</v>
      </c>
      <c r="CW3" s="73">
        <f>+UG_TOTAL!D21</f>
        <v>0</v>
      </c>
      <c r="CX3" s="73">
        <f>+UG_TOTAL!E21</f>
        <v>0</v>
      </c>
      <c r="CY3" s="73">
        <f>+UG_TOTAL!F21</f>
        <v>0</v>
      </c>
      <c r="CZ3" s="73">
        <f>+UG_TOTAL!G21</f>
        <v>0</v>
      </c>
      <c r="DA3" s="73">
        <f>+UG_TOTAL!H21</f>
        <v>0</v>
      </c>
      <c r="DB3" s="73">
        <f>+UG_TOTAL!I21</f>
        <v>0</v>
      </c>
      <c r="DC3" s="73">
        <f>+UG_TOTAL!J21</f>
        <v>0</v>
      </c>
      <c r="DD3" s="73">
        <f>+UG_TOTAL!K21</f>
        <v>0</v>
      </c>
      <c r="DE3" s="73">
        <f>+UG_TOTAL!L21</f>
        <v>0</v>
      </c>
      <c r="DF3" s="73">
        <f>+UG_TOTAL!M21</f>
        <v>0</v>
      </c>
      <c r="DG3" s="73">
        <f>+UG_TOTAL!N21</f>
        <v>0</v>
      </c>
      <c r="DH3" s="73">
        <f>+UG_TOTAL!O21</f>
        <v>0</v>
      </c>
      <c r="DI3" s="73">
        <f>+UG_TOTAL!P21</f>
        <v>0</v>
      </c>
      <c r="DJ3" s="73">
        <f>+UG_TOTAL!Q21</f>
        <v>0</v>
      </c>
      <c r="DK3" s="73">
        <f>+UG_TOTAL!R21</f>
        <v>0</v>
      </c>
      <c r="DL3" s="73">
        <f>+UG_TOTAL!S21</f>
        <v>0</v>
      </c>
      <c r="DM3" s="73">
        <f>+UG_TOTAL!T21</f>
        <v>0</v>
      </c>
      <c r="DN3" s="73">
        <f>+UG_TOTAL!U21</f>
        <v>0</v>
      </c>
      <c r="DO3" s="73">
        <f>+UG_TOTAL!C22</f>
        <v>0</v>
      </c>
      <c r="DP3" s="73">
        <f>+UG_TOTAL!D22</f>
        <v>0</v>
      </c>
      <c r="DQ3" s="73">
        <f>+UG_TOTAL!E22</f>
        <v>0</v>
      </c>
      <c r="DR3" s="73">
        <f>+UG_TOTAL!F22</f>
        <v>0</v>
      </c>
      <c r="DS3" s="73">
        <f>+UG_TOTAL!G22</f>
        <v>0</v>
      </c>
      <c r="DT3" s="73">
        <f>+UG_TOTAL!H22</f>
        <v>0</v>
      </c>
      <c r="DU3" s="73">
        <f>+UG_TOTAL!I22</f>
        <v>0</v>
      </c>
      <c r="DV3" s="73">
        <f>+UG_TOTAL!J22</f>
        <v>0</v>
      </c>
      <c r="DW3" s="73">
        <f>+UG_TOTAL!K22</f>
        <v>0</v>
      </c>
      <c r="DX3" s="73">
        <f>+UG_TOTAL!L22</f>
        <v>0</v>
      </c>
      <c r="DY3" s="73">
        <f>+UG_TOTAL!M22</f>
        <v>0</v>
      </c>
      <c r="DZ3" s="73">
        <f>+UG_TOTAL!N22</f>
        <v>0</v>
      </c>
      <c r="EA3" s="73">
        <f>+UG_TOTAL!O22</f>
        <v>0</v>
      </c>
      <c r="EB3" s="73">
        <f>+UG_TOTAL!P22</f>
        <v>0</v>
      </c>
      <c r="EC3" s="73">
        <f>+UG_TOTAL!Q22</f>
        <v>0</v>
      </c>
      <c r="ED3" s="73">
        <f>+UG_TOTAL!R22</f>
        <v>0</v>
      </c>
      <c r="EE3" s="73">
        <f>+UG_TOTAL!S22</f>
        <v>0</v>
      </c>
      <c r="EF3" s="73">
        <f>+UG_TOTAL!T22</f>
        <v>0</v>
      </c>
      <c r="EG3" s="73">
        <f>+UG_TOTAL!U22</f>
        <v>0</v>
      </c>
      <c r="EH3" s="73">
        <f>+UG_TOTAL!C23</f>
        <v>0</v>
      </c>
      <c r="EI3" s="73">
        <f>+UG_TOTAL!D23</f>
        <v>0</v>
      </c>
      <c r="EJ3" s="73">
        <f>+UG_TOTAL!E23</f>
        <v>0</v>
      </c>
      <c r="EK3" s="73">
        <f>+UG_TOTAL!F23</f>
        <v>0</v>
      </c>
      <c r="EL3" s="73">
        <f>+UG_TOTAL!G23</f>
        <v>0</v>
      </c>
      <c r="EM3" s="73">
        <f>+UG_TOTAL!H23</f>
        <v>0</v>
      </c>
      <c r="EN3" s="73">
        <f>+UG_TOTAL!I23</f>
        <v>0</v>
      </c>
      <c r="EO3" s="73">
        <f>+UG_TOTAL!J23</f>
        <v>0</v>
      </c>
      <c r="EP3" s="73">
        <f>+UG_TOTAL!K23</f>
        <v>0</v>
      </c>
      <c r="EQ3" s="73">
        <f>+UG_TOTAL!L23</f>
        <v>0</v>
      </c>
      <c r="ER3" s="73">
        <f>+UG_TOTAL!M23</f>
        <v>0</v>
      </c>
      <c r="ES3" s="73">
        <f>+UG_TOTAL!N23</f>
        <v>0</v>
      </c>
      <c r="ET3" s="73">
        <f>+UG_TOTAL!O23</f>
        <v>0</v>
      </c>
      <c r="EU3" s="73">
        <f>+UG_TOTAL!P23</f>
        <v>0</v>
      </c>
      <c r="EV3" s="73">
        <f>+UG_TOTAL!Q23</f>
        <v>0</v>
      </c>
      <c r="EW3" s="73">
        <f>+UG_TOTAL!R23</f>
        <v>0</v>
      </c>
      <c r="EX3" s="73">
        <f>+UG_TOTAL!S23</f>
        <v>0</v>
      </c>
      <c r="EY3" s="73">
        <f>+UG_TOTAL!T23</f>
        <v>0</v>
      </c>
      <c r="EZ3" s="73">
        <f>+UG_TOTAL!U23</f>
        <v>0</v>
      </c>
      <c r="FA3" s="73">
        <f>+UG_TOTAL!C24</f>
        <v>0</v>
      </c>
      <c r="FB3" s="73">
        <f>+UG_TOTAL!D24</f>
        <v>0</v>
      </c>
      <c r="FC3" s="73">
        <f>+UG_TOTAL!E24</f>
        <v>0</v>
      </c>
      <c r="FD3" s="73">
        <f>+UG_TOTAL!F24</f>
        <v>0</v>
      </c>
      <c r="FE3" s="73">
        <f>+UG_TOTAL!G24</f>
        <v>0</v>
      </c>
      <c r="FF3" s="73">
        <f>+UG_TOTAL!H24</f>
        <v>0</v>
      </c>
      <c r="FG3" s="73">
        <f>+UG_TOTAL!I24</f>
        <v>0</v>
      </c>
      <c r="FH3" s="73">
        <f>+UG_TOTAL!J24</f>
        <v>0</v>
      </c>
      <c r="FI3" s="73">
        <f>+UG_TOTAL!K24</f>
        <v>0</v>
      </c>
      <c r="FJ3" s="73">
        <f>+UG_TOTAL!L24</f>
        <v>0</v>
      </c>
      <c r="FK3" s="73">
        <f>+UG_TOTAL!M24</f>
        <v>0</v>
      </c>
      <c r="FL3" s="73">
        <f>+UG_TOTAL!N24</f>
        <v>0</v>
      </c>
      <c r="FM3" s="73">
        <f>+UG_TOTAL!O24</f>
        <v>0</v>
      </c>
      <c r="FN3" s="73">
        <f>+UG_TOTAL!P24</f>
        <v>0</v>
      </c>
      <c r="FO3" s="73">
        <f>+UG_TOTAL!Q24</f>
        <v>0</v>
      </c>
      <c r="FP3" s="73">
        <f>+UG_TOTAL!R24</f>
        <v>0</v>
      </c>
      <c r="FQ3" s="73">
        <f>+UG_TOTAL!S24</f>
        <v>0</v>
      </c>
      <c r="FR3" s="73">
        <f>+UG_TOTAL!T24</f>
        <v>0</v>
      </c>
      <c r="FS3" s="73">
        <f>+UG_TOTAL!U24</f>
        <v>0</v>
      </c>
      <c r="FT3" s="73">
        <f>+UG_TOTAL!C25</f>
        <v>0</v>
      </c>
      <c r="FU3" s="73">
        <f>+UG_TOTAL!D25</f>
        <v>0</v>
      </c>
      <c r="FV3" s="73">
        <f>+UG_TOTAL!E25</f>
        <v>0</v>
      </c>
      <c r="FW3" s="73">
        <f>+UG_TOTAL!F25</f>
        <v>0</v>
      </c>
      <c r="FX3" s="73">
        <f>+UG_TOTAL!G25</f>
        <v>0</v>
      </c>
      <c r="FY3" s="73">
        <f>+UG_TOTAL!H25</f>
        <v>0</v>
      </c>
      <c r="FZ3" s="73">
        <f>+UG_TOTAL!I25</f>
        <v>0</v>
      </c>
      <c r="GA3" s="73">
        <f>+UG_TOTAL!J25</f>
        <v>0</v>
      </c>
      <c r="GB3" s="73">
        <f>+UG_TOTAL!K25</f>
        <v>0</v>
      </c>
      <c r="GC3" s="73">
        <f>+UG_TOTAL!L25</f>
        <v>0</v>
      </c>
      <c r="GD3" s="73">
        <f>+UG_TOTAL!M25</f>
        <v>0</v>
      </c>
      <c r="GE3" s="73">
        <f>+UG_TOTAL!N25</f>
        <v>0</v>
      </c>
      <c r="GF3" s="73">
        <f>+UG_TOTAL!O25</f>
        <v>0</v>
      </c>
      <c r="GG3" s="73">
        <f>+UG_TOTAL!P25</f>
        <v>0</v>
      </c>
      <c r="GH3" s="73">
        <f>+UG_TOTAL!Q25</f>
        <v>0</v>
      </c>
      <c r="GI3" s="73">
        <f>+UG_TOTAL!R25</f>
        <v>0</v>
      </c>
      <c r="GJ3" s="73">
        <f>+UG_TOTAL!S25</f>
        <v>0</v>
      </c>
      <c r="GK3" s="73">
        <f>+UG_TOTAL!T25</f>
        <v>0</v>
      </c>
      <c r="GL3" s="73">
        <f>+UG_TOTAL!U25</f>
        <v>0</v>
      </c>
    </row>
    <row r="6" spans="1:194" x14ac:dyDescent="0.2"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</row>
    <row r="7" spans="1:194" x14ac:dyDescent="0.2"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</row>
    <row r="8" spans="1:194" x14ac:dyDescent="0.2"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</row>
    <row r="9" spans="1:194" x14ac:dyDescent="0.2"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</row>
    <row r="14" spans="1:194" x14ac:dyDescent="0.2">
      <c r="C14" t="s">
        <v>232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UDC 0702-17</vt:lpstr>
      <vt:lpstr>B 0702-00</vt:lpstr>
      <vt:lpstr>B 0702-01</vt:lpstr>
      <vt:lpstr>UG_TOTAL</vt:lpstr>
      <vt:lpstr>MHEConly</vt:lpstr>
      <vt:lpstr>'UDC 0702-17'!FULLTIME</vt:lpstr>
      <vt:lpstr>FULLTIME</vt:lpstr>
      <vt:lpstr>'UDC 0702-17'!PARTTIME</vt:lpstr>
      <vt:lpstr>PARTTIME</vt:lpstr>
      <vt:lpstr>'UDC 0702-17'!PROGINV</vt:lpstr>
      <vt:lpstr>PROGINV</vt:lpstr>
      <vt:lpstr>'UDC 0702-17'!UGPGM</vt:lpstr>
      <vt:lpstr>UGPGM</vt:lpstr>
    </vt:vector>
  </TitlesOfParts>
  <Company>Maryland Higher Education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rbrayton</dc:creator>
  <cp:lastModifiedBy>Windows User</cp:lastModifiedBy>
  <cp:lastPrinted>2013-09-03T16:22:21Z</cp:lastPrinted>
  <dcterms:created xsi:type="dcterms:W3CDTF">2011-06-24T21:03:31Z</dcterms:created>
  <dcterms:modified xsi:type="dcterms:W3CDTF">2021-10-18T15:01:27Z</dcterms:modified>
</cp:coreProperties>
</file>