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LISA\Surveys\S1\"/>
    </mc:Choice>
  </mc:AlternateContent>
  <bookViews>
    <workbookView xWindow="0" yWindow="0" windowWidth="28800" windowHeight="12000"/>
  </bookViews>
  <sheets>
    <sheet name="UDC 1009-00" sheetId="8" r:id="rId1"/>
    <sheet name="UDC 0399-03" sheetId="9" r:id="rId2"/>
    <sheet name="B 0399-01" sheetId="2" r:id="rId3"/>
    <sheet name="B 0399-02" sheetId="4" r:id="rId4"/>
    <sheet name="B 0701-00" sheetId="11" r:id="rId5"/>
    <sheet name="B 1220-21" sheetId="10" r:id="rId6"/>
    <sheet name="B 2001-01" sheetId="7" r:id="rId7"/>
    <sheet name="B 9099-01" sheetId="5" r:id="rId8"/>
    <sheet name="NON-DEGREE UG 9099-01" sheetId="3" r:id="rId9"/>
    <sheet name="UG_TOTAL" sheetId="1" r:id="rId10"/>
    <sheet name="MHEConly" sheetId="6" r:id="rId11"/>
  </sheets>
  <definedNames>
    <definedName name="FULLTIME" localSheetId="2">'B 0399-01'!$C$15:$U$19</definedName>
    <definedName name="FULLTIME" localSheetId="3">'B 0399-02'!$C$15:$U$19</definedName>
    <definedName name="FULLTIME" localSheetId="7">'B 9099-01'!$C$15:$U$19</definedName>
    <definedName name="FULLTIME" localSheetId="8">'NON-DEGREE UG 9099-01'!$C$15:$U$19</definedName>
    <definedName name="FULLTIME">UG_TOTAL!$C$15:$U$19</definedName>
    <definedName name="PARTTIME" localSheetId="2">'B 0399-01'!$A$21:$U$25</definedName>
    <definedName name="PARTTIME" localSheetId="3">'B 0399-02'!$A$21:$U$25</definedName>
    <definedName name="PARTTIME" localSheetId="7">'B 9099-01'!$A$21:$U$25</definedName>
    <definedName name="PARTTIME" localSheetId="8">'NON-DEGREE UG 9099-01'!$A$21:$U$25</definedName>
    <definedName name="PARTTIME">UG_TOTAL!$A$21:$U$25</definedName>
    <definedName name="PROGINV" localSheetId="2">'B 0399-01'!$B$3:$I$7</definedName>
    <definedName name="PROGINV" localSheetId="3">'B 0399-02'!$B$3:$I$7</definedName>
    <definedName name="PROGINV" localSheetId="7">'B 9099-01'!$B$3:$I$7</definedName>
    <definedName name="PROGINV" localSheetId="8">'NON-DEGREE UG 9099-01'!$B$3:$I$7</definedName>
    <definedName name="PROGINV">UG_TOTAL!$B$3:$I$7</definedName>
    <definedName name="UGPGM" localSheetId="2">'B 0399-01'!$A$3:$U$25</definedName>
    <definedName name="UGPGM" localSheetId="3">'B 0399-02'!$A$3:$U$25</definedName>
    <definedName name="UGPGM" localSheetId="7">'B 9099-01'!$A$3:$U$25</definedName>
    <definedName name="UGPGM" localSheetId="8">'NON-DEGREE UG 9099-01'!$A$3:$U$25</definedName>
    <definedName name="UGPGM">UG_TOTAL!$A$3:$U$25</definedName>
  </definedNames>
  <calcPr calcId="162913"/>
</workbook>
</file>

<file path=xl/calcChain.xml><?xml version="1.0" encoding="utf-8"?>
<calcChain xmlns="http://schemas.openxmlformats.org/spreadsheetml/2006/main">
  <c r="T25" i="11" l="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U25" i="11" s="1"/>
  <c r="U24" i="11"/>
  <c r="U23" i="11"/>
  <c r="U22" i="11"/>
  <c r="U21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U19" i="11" s="1"/>
  <c r="U18" i="11"/>
  <c r="U17" i="11"/>
  <c r="U16" i="11"/>
  <c r="U15" i="11"/>
  <c r="T25" i="10" l="1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U25" i="10" s="1"/>
  <c r="U24" i="10"/>
  <c r="U23" i="10"/>
  <c r="U22" i="10"/>
  <c r="U21" i="10"/>
  <c r="T19" i="10"/>
  <c r="S19" i="10"/>
  <c r="R19" i="10"/>
  <c r="Q19" i="10"/>
  <c r="P19" i="10"/>
  <c r="O19" i="10"/>
  <c r="U19" i="10" s="1"/>
  <c r="N19" i="10"/>
  <c r="M19" i="10"/>
  <c r="L19" i="10"/>
  <c r="K19" i="10"/>
  <c r="J19" i="10"/>
  <c r="I19" i="10"/>
  <c r="H19" i="10"/>
  <c r="G19" i="10"/>
  <c r="F19" i="10"/>
  <c r="E19" i="10"/>
  <c r="D19" i="10"/>
  <c r="C19" i="10"/>
  <c r="U18" i="10"/>
  <c r="U17" i="10"/>
  <c r="U16" i="10"/>
  <c r="U15" i="10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U25" i="9" s="1"/>
  <c r="U24" i="9"/>
  <c r="U23" i="9"/>
  <c r="U22" i="9"/>
  <c r="U21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U19" i="9" s="1"/>
  <c r="U18" i="9"/>
  <c r="U17" i="9"/>
  <c r="U16" i="9"/>
  <c r="U15" i="9"/>
  <c r="FU5" i="6" l="1"/>
  <c r="FV5" i="6"/>
  <c r="FW5" i="6"/>
  <c r="FX5" i="6"/>
  <c r="FY5" i="6"/>
  <c r="FZ5" i="6"/>
  <c r="GA5" i="6"/>
  <c r="GB5" i="6"/>
  <c r="GC5" i="6"/>
  <c r="GD5" i="6"/>
  <c r="GE5" i="6"/>
  <c r="GF5" i="6"/>
  <c r="GG5" i="6"/>
  <c r="GH5" i="6"/>
  <c r="GI5" i="6"/>
  <c r="GJ5" i="6"/>
  <c r="GK5" i="6"/>
  <c r="GL5" i="6"/>
  <c r="FT5" i="6"/>
  <c r="FB5" i="6"/>
  <c r="FC5" i="6"/>
  <c r="FD5" i="6"/>
  <c r="FE5" i="6"/>
  <c r="FF5" i="6"/>
  <c r="FG5" i="6"/>
  <c r="FH5" i="6"/>
  <c r="FI5" i="6"/>
  <c r="FJ5" i="6"/>
  <c r="FK5" i="6"/>
  <c r="FL5" i="6"/>
  <c r="FM5" i="6"/>
  <c r="FN5" i="6"/>
  <c r="FO5" i="6"/>
  <c r="FP5" i="6"/>
  <c r="FQ5" i="6"/>
  <c r="FR5" i="6"/>
  <c r="FS5" i="6"/>
  <c r="FA5" i="6"/>
  <c r="EI5" i="6"/>
  <c r="EJ5" i="6"/>
  <c r="EK5" i="6"/>
  <c r="EL5" i="6"/>
  <c r="EM5" i="6"/>
  <c r="EN5" i="6"/>
  <c r="EO5" i="6"/>
  <c r="EP5" i="6"/>
  <c r="EQ5" i="6"/>
  <c r="ER5" i="6"/>
  <c r="ES5" i="6"/>
  <c r="ET5" i="6"/>
  <c r="EU5" i="6"/>
  <c r="EV5" i="6"/>
  <c r="EW5" i="6"/>
  <c r="EX5" i="6"/>
  <c r="EY5" i="6"/>
  <c r="EZ5" i="6"/>
  <c r="EH5" i="6"/>
  <c r="EE5" i="6"/>
  <c r="EF5" i="6"/>
  <c r="EG5" i="6"/>
  <c r="DP5" i="6"/>
  <c r="DQ5" i="6"/>
  <c r="DR5" i="6"/>
  <c r="DS5" i="6"/>
  <c r="DT5" i="6"/>
  <c r="DU5" i="6"/>
  <c r="DV5" i="6"/>
  <c r="DW5" i="6"/>
  <c r="DX5" i="6"/>
  <c r="DY5" i="6"/>
  <c r="DZ5" i="6"/>
  <c r="EA5" i="6"/>
  <c r="EB5" i="6"/>
  <c r="EC5" i="6"/>
  <c r="ED5" i="6"/>
  <c r="DO5" i="6"/>
  <c r="CW5" i="6"/>
  <c r="CX5" i="6"/>
  <c r="CY5" i="6"/>
  <c r="CZ5" i="6"/>
  <c r="DA5" i="6"/>
  <c r="DB5" i="6"/>
  <c r="DC5" i="6"/>
  <c r="DD5" i="6"/>
  <c r="DE5" i="6"/>
  <c r="DF5" i="6"/>
  <c r="DG5" i="6"/>
  <c r="DH5" i="6"/>
  <c r="DI5" i="6"/>
  <c r="DJ5" i="6"/>
  <c r="DK5" i="6"/>
  <c r="DL5" i="6"/>
  <c r="DM5" i="6"/>
  <c r="DN5" i="6"/>
  <c r="CV5" i="6"/>
  <c r="CD5" i="6"/>
  <c r="CE5" i="6"/>
  <c r="CF5" i="6"/>
  <c r="CG5" i="6"/>
  <c r="CH5" i="6"/>
  <c r="CI5" i="6"/>
  <c r="CJ5" i="6"/>
  <c r="CK5" i="6"/>
  <c r="CL5" i="6"/>
  <c r="CM5" i="6"/>
  <c r="CN5" i="6"/>
  <c r="CO5" i="6"/>
  <c r="CP5" i="6"/>
  <c r="CQ5" i="6"/>
  <c r="CR5" i="6"/>
  <c r="CS5" i="6"/>
  <c r="CT5" i="6"/>
  <c r="CU5" i="6"/>
  <c r="CC5" i="6"/>
  <c r="BK5" i="6"/>
  <c r="BL5" i="6"/>
  <c r="BM5" i="6"/>
  <c r="BN5" i="6"/>
  <c r="BO5" i="6"/>
  <c r="BP5" i="6"/>
  <c r="BQ5" i="6"/>
  <c r="BR5" i="6"/>
  <c r="BS5" i="6"/>
  <c r="BT5" i="6"/>
  <c r="BU5" i="6"/>
  <c r="BV5" i="6"/>
  <c r="BW5" i="6"/>
  <c r="BX5" i="6"/>
  <c r="BY5" i="6"/>
  <c r="BZ5" i="6"/>
  <c r="CA5" i="6"/>
  <c r="CB5" i="6"/>
  <c r="BJ5" i="6"/>
  <c r="AR5" i="6"/>
  <c r="AS5" i="6"/>
  <c r="AT5" i="6"/>
  <c r="AU5" i="6"/>
  <c r="AV5" i="6"/>
  <c r="AW5" i="6"/>
  <c r="AX5" i="6"/>
  <c r="AY5" i="6"/>
  <c r="AZ5" i="6"/>
  <c r="BA5" i="6"/>
  <c r="BB5" i="6"/>
  <c r="BC5" i="6"/>
  <c r="BD5" i="6"/>
  <c r="BE5" i="6"/>
  <c r="BF5" i="6"/>
  <c r="BG5" i="6"/>
  <c r="BH5" i="6"/>
  <c r="BI5" i="6"/>
  <c r="AQ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AO5" i="6"/>
  <c r="AP5" i="6"/>
  <c r="X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E5" i="6"/>
  <c r="E2" i="6"/>
  <c r="B5" i="6"/>
  <c r="FU2" i="6"/>
  <c r="FV2" i="6"/>
  <c r="FW2" i="6"/>
  <c r="FX2" i="6"/>
  <c r="FY2" i="6"/>
  <c r="FZ2" i="6"/>
  <c r="GA2" i="6"/>
  <c r="GB2" i="6"/>
  <c r="GC2" i="6"/>
  <c r="GD2" i="6"/>
  <c r="GE2" i="6"/>
  <c r="GF2" i="6"/>
  <c r="GG2" i="6"/>
  <c r="GH2" i="6"/>
  <c r="GI2" i="6"/>
  <c r="GJ2" i="6"/>
  <c r="GK2" i="6"/>
  <c r="GL2" i="6"/>
  <c r="FT2" i="6"/>
  <c r="FB2" i="6"/>
  <c r="FC2" i="6"/>
  <c r="FD2" i="6"/>
  <c r="FE2" i="6"/>
  <c r="FF2" i="6"/>
  <c r="FG2" i="6"/>
  <c r="FH2" i="6"/>
  <c r="FI2" i="6"/>
  <c r="FJ2" i="6"/>
  <c r="FK2" i="6"/>
  <c r="FL2" i="6"/>
  <c r="FM2" i="6"/>
  <c r="FN2" i="6"/>
  <c r="FO2" i="6"/>
  <c r="FP2" i="6"/>
  <c r="FQ2" i="6"/>
  <c r="FR2" i="6"/>
  <c r="FS2" i="6"/>
  <c r="FA2" i="6"/>
  <c r="EI2" i="6"/>
  <c r="EJ2" i="6"/>
  <c r="EK2" i="6"/>
  <c r="EL2" i="6"/>
  <c r="EM2" i="6"/>
  <c r="EN2" i="6"/>
  <c r="EO2" i="6"/>
  <c r="EP2" i="6"/>
  <c r="EQ2" i="6"/>
  <c r="ER2" i="6"/>
  <c r="ES2" i="6"/>
  <c r="ET2" i="6"/>
  <c r="EU2" i="6"/>
  <c r="EV2" i="6"/>
  <c r="EW2" i="6"/>
  <c r="EX2" i="6"/>
  <c r="EY2" i="6"/>
  <c r="EZ2" i="6"/>
  <c r="EH2" i="6"/>
  <c r="DP2" i="6"/>
  <c r="DQ2" i="6"/>
  <c r="DR2" i="6"/>
  <c r="DS2" i="6"/>
  <c r="DT2" i="6"/>
  <c r="DU2" i="6"/>
  <c r="DV2" i="6"/>
  <c r="DW2" i="6"/>
  <c r="DX2" i="6"/>
  <c r="DY2" i="6"/>
  <c r="DZ2" i="6"/>
  <c r="EA2" i="6"/>
  <c r="EB2" i="6"/>
  <c r="EC2" i="6"/>
  <c r="ED2" i="6"/>
  <c r="EE2" i="6"/>
  <c r="EF2" i="6"/>
  <c r="EG2" i="6"/>
  <c r="DO2" i="6"/>
  <c r="CW2" i="6"/>
  <c r="CX2" i="6"/>
  <c r="CY2" i="6"/>
  <c r="CZ2" i="6"/>
  <c r="DA2" i="6"/>
  <c r="DB2" i="6"/>
  <c r="DC2" i="6"/>
  <c r="DD2" i="6"/>
  <c r="DE2" i="6"/>
  <c r="DF2" i="6"/>
  <c r="DG2" i="6"/>
  <c r="DH2" i="6"/>
  <c r="DI2" i="6"/>
  <c r="DJ2" i="6"/>
  <c r="DK2" i="6"/>
  <c r="DL2" i="6"/>
  <c r="DM2" i="6"/>
  <c r="DN2" i="6"/>
  <c r="CV2" i="6"/>
  <c r="CD2" i="6"/>
  <c r="CE2" i="6"/>
  <c r="CF2" i="6"/>
  <c r="CG2" i="6"/>
  <c r="CH2" i="6"/>
  <c r="CI2" i="6"/>
  <c r="CJ2" i="6"/>
  <c r="CK2" i="6"/>
  <c r="CL2" i="6"/>
  <c r="CM2" i="6"/>
  <c r="CN2" i="6"/>
  <c r="CO2" i="6"/>
  <c r="CP2" i="6"/>
  <c r="CQ2" i="6"/>
  <c r="CR2" i="6"/>
  <c r="CS2" i="6"/>
  <c r="CT2" i="6"/>
  <c r="CU2" i="6"/>
  <c r="CC2" i="6"/>
  <c r="BK2" i="6"/>
  <c r="BL2" i="6"/>
  <c r="BM2" i="6"/>
  <c r="BN2" i="6"/>
  <c r="BO2" i="6"/>
  <c r="BP2" i="6"/>
  <c r="BQ2" i="6"/>
  <c r="BR2" i="6"/>
  <c r="BS2" i="6"/>
  <c r="BT2" i="6"/>
  <c r="BU2" i="6"/>
  <c r="BV2" i="6"/>
  <c r="BW2" i="6"/>
  <c r="BX2" i="6"/>
  <c r="BY2" i="6"/>
  <c r="BZ2" i="6"/>
  <c r="CA2" i="6"/>
  <c r="CB2" i="6"/>
  <c r="BJ2" i="6"/>
  <c r="AR2" i="6"/>
  <c r="AS2" i="6"/>
  <c r="AT2" i="6"/>
  <c r="AU2" i="6"/>
  <c r="AV2" i="6"/>
  <c r="AW2" i="6"/>
  <c r="AX2" i="6"/>
  <c r="AY2" i="6"/>
  <c r="AZ2" i="6"/>
  <c r="BA2" i="6"/>
  <c r="BB2" i="6"/>
  <c r="BC2" i="6"/>
  <c r="BD2" i="6"/>
  <c r="BE2" i="6"/>
  <c r="BF2" i="6"/>
  <c r="BG2" i="6"/>
  <c r="BH2" i="6"/>
  <c r="BI2" i="6"/>
  <c r="AQ2" i="6"/>
  <c r="Y2" i="6"/>
  <c r="Z2" i="6"/>
  <c r="AA2" i="6"/>
  <c r="AB2" i="6"/>
  <c r="AC2" i="6"/>
  <c r="AD2" i="6"/>
  <c r="AE2" i="6"/>
  <c r="AF2" i="6"/>
  <c r="AG2" i="6"/>
  <c r="AH2" i="6"/>
  <c r="AI2" i="6"/>
  <c r="AJ2" i="6"/>
  <c r="AK2" i="6"/>
  <c r="AL2" i="6"/>
  <c r="AM2" i="6"/>
  <c r="AN2" i="6"/>
  <c r="AO2" i="6"/>
  <c r="AP2" i="6"/>
  <c r="X2" i="6"/>
  <c r="F2" i="6"/>
  <c r="G2" i="6"/>
  <c r="H2" i="6"/>
  <c r="I2" i="6"/>
  <c r="J2" i="6"/>
  <c r="K2" i="6"/>
  <c r="L2" i="6"/>
  <c r="M2" i="6"/>
  <c r="N2" i="6"/>
  <c r="O2" i="6"/>
  <c r="P2" i="6"/>
  <c r="Q2" i="6"/>
  <c r="R2" i="6"/>
  <c r="S2" i="6"/>
  <c r="T2" i="6"/>
  <c r="U2" i="6"/>
  <c r="V2" i="6"/>
  <c r="W2" i="6"/>
  <c r="B2" i="6"/>
  <c r="T24" i="1"/>
  <c r="FR8" i="6" s="1"/>
  <c r="S24" i="1"/>
  <c r="FQ8" i="6" s="1"/>
  <c r="R24" i="1"/>
  <c r="FP8" i="6" s="1"/>
  <c r="Q24" i="1"/>
  <c r="P24" i="1"/>
  <c r="FN8" i="6" s="1"/>
  <c r="O24" i="1"/>
  <c r="FM8" i="6" s="1"/>
  <c r="N24" i="1"/>
  <c r="M24" i="1"/>
  <c r="FK8" i="6" s="1"/>
  <c r="L24" i="1"/>
  <c r="K24" i="1"/>
  <c r="J24" i="1"/>
  <c r="I24" i="1"/>
  <c r="FG8" i="6" s="1"/>
  <c r="H24" i="1"/>
  <c r="FF8" i="6" s="1"/>
  <c r="G24" i="1"/>
  <c r="F24" i="1"/>
  <c r="FD8" i="6" s="1"/>
  <c r="E24" i="1"/>
  <c r="D24" i="1"/>
  <c r="C24" i="1"/>
  <c r="FA8" i="6" s="1"/>
  <c r="T23" i="1"/>
  <c r="S23" i="1"/>
  <c r="EX8" i="6" s="1"/>
  <c r="R23" i="1"/>
  <c r="Q23" i="1"/>
  <c r="P23" i="1"/>
  <c r="O23" i="1"/>
  <c r="ET8" i="6" s="1"/>
  <c r="N23" i="1"/>
  <c r="ES8" i="6" s="1"/>
  <c r="M23" i="1"/>
  <c r="L23" i="1"/>
  <c r="K23" i="1"/>
  <c r="J23" i="1"/>
  <c r="I23" i="1"/>
  <c r="EN8" i="6" s="1"/>
  <c r="H23" i="1"/>
  <c r="EM8" i="6" s="1"/>
  <c r="G23" i="1"/>
  <c r="F23" i="1"/>
  <c r="E23" i="1"/>
  <c r="D23" i="1"/>
  <c r="EI8" i="6" s="1"/>
  <c r="C23" i="1"/>
  <c r="EH8" i="6" s="1"/>
  <c r="T22" i="1"/>
  <c r="EF8" i="6" s="1"/>
  <c r="S22" i="1"/>
  <c r="R22" i="1"/>
  <c r="Q22" i="1"/>
  <c r="EC8" i="6" s="1"/>
  <c r="P22" i="1"/>
  <c r="O22" i="1"/>
  <c r="EA8" i="6" s="1"/>
  <c r="N22" i="1"/>
  <c r="DZ8" i="6" s="1"/>
  <c r="M22" i="1"/>
  <c r="L22" i="1"/>
  <c r="K22" i="1"/>
  <c r="DW8" i="6" s="1"/>
  <c r="J22" i="1"/>
  <c r="I22" i="1"/>
  <c r="DU8" i="6"/>
  <c r="H22" i="1"/>
  <c r="G22" i="1"/>
  <c r="F22" i="1"/>
  <c r="E22" i="1"/>
  <c r="D22" i="1"/>
  <c r="DP8" i="6" s="1"/>
  <c r="C22" i="1"/>
  <c r="DO8" i="6" s="1"/>
  <c r="T21" i="1"/>
  <c r="S21" i="1"/>
  <c r="R21" i="1"/>
  <c r="DK8" i="6" s="1"/>
  <c r="Q21" i="1"/>
  <c r="DJ8" i="6" s="1"/>
  <c r="P21" i="1"/>
  <c r="DI8" i="6" s="1"/>
  <c r="O21" i="1"/>
  <c r="O25" i="1" s="1"/>
  <c r="GF8" i="6" s="1"/>
  <c r="N21" i="1"/>
  <c r="DG8" i="6" s="1"/>
  <c r="M21" i="1"/>
  <c r="L21" i="1"/>
  <c r="K21" i="1"/>
  <c r="J21" i="1"/>
  <c r="DC8" i="6" s="1"/>
  <c r="I21" i="1"/>
  <c r="I25" i="1" s="1"/>
  <c r="FZ8" i="6" s="1"/>
  <c r="H21" i="1"/>
  <c r="G21" i="1"/>
  <c r="F21" i="1"/>
  <c r="CY8" i="6" s="1"/>
  <c r="E21" i="1"/>
  <c r="CX8" i="6" s="1"/>
  <c r="D21" i="1"/>
  <c r="D25" i="1" s="1"/>
  <c r="C21" i="1"/>
  <c r="C25" i="1" s="1"/>
  <c r="FT8" i="6" s="1"/>
  <c r="T18" i="1"/>
  <c r="S18" i="1"/>
  <c r="R18" i="1"/>
  <c r="BY8" i="6" s="1"/>
  <c r="Q18" i="1"/>
  <c r="P18" i="1"/>
  <c r="O18" i="1"/>
  <c r="BV8" i="6" s="1"/>
  <c r="N18" i="1"/>
  <c r="M18" i="1"/>
  <c r="BT8" i="6" s="1"/>
  <c r="L18" i="1"/>
  <c r="K18" i="1"/>
  <c r="BR8" i="6" s="1"/>
  <c r="J18" i="1"/>
  <c r="BQ8" i="6" s="1"/>
  <c r="I18" i="1"/>
  <c r="BP8" i="6" s="1"/>
  <c r="H18" i="1"/>
  <c r="G18" i="1"/>
  <c r="BN8" i="6" s="1"/>
  <c r="F18" i="1"/>
  <c r="E18" i="1"/>
  <c r="BL8" i="6" s="1"/>
  <c r="D18" i="1"/>
  <c r="BK8" i="6" s="1"/>
  <c r="C18" i="1"/>
  <c r="BJ8" i="6" s="1"/>
  <c r="T17" i="1"/>
  <c r="BH8" i="6" s="1"/>
  <c r="S17" i="1"/>
  <c r="R17" i="1"/>
  <c r="BF8" i="6" s="1"/>
  <c r="Q17" i="1"/>
  <c r="BE8" i="6" s="1"/>
  <c r="P17" i="1"/>
  <c r="BD8" i="6" s="1"/>
  <c r="O17" i="1"/>
  <c r="BC8" i="6" s="1"/>
  <c r="N17" i="1"/>
  <c r="M17" i="1"/>
  <c r="L17" i="1"/>
  <c r="AZ8" i="6" s="1"/>
  <c r="K17" i="1"/>
  <c r="J17" i="1"/>
  <c r="AX8" i="6" s="1"/>
  <c r="I17" i="1"/>
  <c r="H17" i="1"/>
  <c r="AV8" i="6" s="1"/>
  <c r="G17" i="1"/>
  <c r="F17" i="1"/>
  <c r="AT8" i="6" s="1"/>
  <c r="E17" i="1"/>
  <c r="AS8" i="6" s="1"/>
  <c r="D17" i="1"/>
  <c r="AR8" i="6" s="1"/>
  <c r="C17" i="1"/>
  <c r="AQ8" i="6"/>
  <c r="T16" i="1"/>
  <c r="S16" i="1"/>
  <c r="AN8" i="6" s="1"/>
  <c r="R16" i="1"/>
  <c r="AM8" i="6" s="1"/>
  <c r="Q16" i="1"/>
  <c r="AL8" i="6" s="1"/>
  <c r="P16" i="1"/>
  <c r="O16" i="1"/>
  <c r="AJ8" i="6" s="1"/>
  <c r="N16" i="1"/>
  <c r="M16" i="1"/>
  <c r="AH8" i="6" s="1"/>
  <c r="L16" i="1"/>
  <c r="AG8" i="6" s="1"/>
  <c r="K16" i="1"/>
  <c r="AF8" i="6" s="1"/>
  <c r="J16" i="1"/>
  <c r="I16" i="1"/>
  <c r="H16" i="1"/>
  <c r="G16" i="1"/>
  <c r="F16" i="1"/>
  <c r="E16" i="1"/>
  <c r="Z8" i="6" s="1"/>
  <c r="D16" i="1"/>
  <c r="C16" i="1"/>
  <c r="X8" i="6" s="1"/>
  <c r="T15" i="1"/>
  <c r="V8" i="6" s="1"/>
  <c r="S15" i="1"/>
  <c r="R15" i="1"/>
  <c r="T8" i="6" s="1"/>
  <c r="Q15" i="1"/>
  <c r="Q19" i="1" s="1"/>
  <c r="CQ8" i="6" s="1"/>
  <c r="P15" i="1"/>
  <c r="O15" i="1"/>
  <c r="Q8" i="6" s="1"/>
  <c r="N15" i="1"/>
  <c r="P8" i="6" s="1"/>
  <c r="M15" i="1"/>
  <c r="L15" i="1"/>
  <c r="L19" i="1" s="1"/>
  <c r="CL8" i="6" s="1"/>
  <c r="K15" i="1"/>
  <c r="J15" i="1"/>
  <c r="L8" i="6" s="1"/>
  <c r="I15" i="1"/>
  <c r="K8" i="6" s="1"/>
  <c r="H15" i="1"/>
  <c r="J8" i="6" s="1"/>
  <c r="G15" i="1"/>
  <c r="F15" i="1"/>
  <c r="H8" i="6" s="1"/>
  <c r="E15" i="1"/>
  <c r="G8" i="6" s="1"/>
  <c r="D15" i="1"/>
  <c r="C15" i="1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U25" i="8"/>
  <c r="U24" i="8"/>
  <c r="U23" i="8"/>
  <c r="U22" i="8"/>
  <c r="U21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U19" i="8"/>
  <c r="U18" i="8"/>
  <c r="U17" i="8"/>
  <c r="U16" i="8"/>
  <c r="U15" i="8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U25" i="7"/>
  <c r="U24" i="7"/>
  <c r="U23" i="7"/>
  <c r="U22" i="7"/>
  <c r="U21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U19" i="7"/>
  <c r="U18" i="7"/>
  <c r="U17" i="7"/>
  <c r="U16" i="7"/>
  <c r="U15" i="7"/>
  <c r="FW3" i="6"/>
  <c r="GC3" i="6"/>
  <c r="GI3" i="6"/>
  <c r="FX4" i="6"/>
  <c r="FY4" i="6"/>
  <c r="GD4" i="6"/>
  <c r="GE4" i="6"/>
  <c r="GJ4" i="6"/>
  <c r="GK4" i="6"/>
  <c r="FW6" i="6"/>
  <c r="FY6" i="6"/>
  <c r="FZ6" i="6"/>
  <c r="GC6" i="6"/>
  <c r="GE6" i="6"/>
  <c r="GF6" i="6"/>
  <c r="GI6" i="6"/>
  <c r="GK6" i="6"/>
  <c r="FU7" i="6"/>
  <c r="FT7" i="6"/>
  <c r="FT4" i="6"/>
  <c r="FB3" i="6"/>
  <c r="FC3" i="6"/>
  <c r="FD3" i="6"/>
  <c r="FE3" i="6"/>
  <c r="FF3" i="6"/>
  <c r="FG3" i="6"/>
  <c r="FH3" i="6"/>
  <c r="FI3" i="6"/>
  <c r="FJ3" i="6"/>
  <c r="FK3" i="6"/>
  <c r="FL3" i="6"/>
  <c r="FM3" i="6"/>
  <c r="FN3" i="6"/>
  <c r="FO3" i="6"/>
  <c r="FP3" i="6"/>
  <c r="FQ3" i="6"/>
  <c r="FR3" i="6"/>
  <c r="FB4" i="6"/>
  <c r="FC4" i="6"/>
  <c r="FD4" i="6"/>
  <c r="FE4" i="6"/>
  <c r="FF4" i="6"/>
  <c r="FG4" i="6"/>
  <c r="FH4" i="6"/>
  <c r="FI4" i="6"/>
  <c r="FJ4" i="6"/>
  <c r="FK4" i="6"/>
  <c r="FL4" i="6"/>
  <c r="FM4" i="6"/>
  <c r="FN4" i="6"/>
  <c r="FO4" i="6"/>
  <c r="FP4" i="6"/>
  <c r="FQ4" i="6"/>
  <c r="FR4" i="6"/>
  <c r="FB6" i="6"/>
  <c r="FC6" i="6"/>
  <c r="FD6" i="6"/>
  <c r="FE6" i="6"/>
  <c r="FF6" i="6"/>
  <c r="FG6" i="6"/>
  <c r="FH6" i="6"/>
  <c r="FI6" i="6"/>
  <c r="FJ6" i="6"/>
  <c r="FK6" i="6"/>
  <c r="FL6" i="6"/>
  <c r="FM6" i="6"/>
  <c r="FN6" i="6"/>
  <c r="FO6" i="6"/>
  <c r="FP6" i="6"/>
  <c r="FQ6" i="6"/>
  <c r="FR6" i="6"/>
  <c r="FB7" i="6"/>
  <c r="FC7" i="6"/>
  <c r="FD7" i="6"/>
  <c r="FE7" i="6"/>
  <c r="FF7" i="6"/>
  <c r="FG7" i="6"/>
  <c r="FH7" i="6"/>
  <c r="FI7" i="6"/>
  <c r="FJ7" i="6"/>
  <c r="FK7" i="6"/>
  <c r="FL7" i="6"/>
  <c r="FM7" i="6"/>
  <c r="FN7" i="6"/>
  <c r="FO7" i="6"/>
  <c r="FP7" i="6"/>
  <c r="FQ7" i="6"/>
  <c r="FR7" i="6"/>
  <c r="FA7" i="6"/>
  <c r="FA6" i="6"/>
  <c r="FA4" i="6"/>
  <c r="FA3" i="6"/>
  <c r="EI3" i="6"/>
  <c r="EJ3" i="6"/>
  <c r="EK3" i="6"/>
  <c r="EL3" i="6"/>
  <c r="EM3" i="6"/>
  <c r="EN3" i="6"/>
  <c r="EO3" i="6"/>
  <c r="EP3" i="6"/>
  <c r="EQ3" i="6"/>
  <c r="ER3" i="6"/>
  <c r="ES3" i="6"/>
  <c r="ET3" i="6"/>
  <c r="EU3" i="6"/>
  <c r="EV3" i="6"/>
  <c r="EW3" i="6"/>
  <c r="EX3" i="6"/>
  <c r="EY3" i="6"/>
  <c r="EI4" i="6"/>
  <c r="EJ4" i="6"/>
  <c r="EK4" i="6"/>
  <c r="EL4" i="6"/>
  <c r="EM4" i="6"/>
  <c r="EN4" i="6"/>
  <c r="EO4" i="6"/>
  <c r="EP4" i="6"/>
  <c r="EQ4" i="6"/>
  <c r="ER4" i="6"/>
  <c r="ES4" i="6"/>
  <c r="ET4" i="6"/>
  <c r="EU4" i="6"/>
  <c r="EV4" i="6"/>
  <c r="EW4" i="6"/>
  <c r="EX4" i="6"/>
  <c r="EY4" i="6"/>
  <c r="EI6" i="6"/>
  <c r="EJ6" i="6"/>
  <c r="EK6" i="6"/>
  <c r="EL6" i="6"/>
  <c r="EM6" i="6"/>
  <c r="EN6" i="6"/>
  <c r="EO6" i="6"/>
  <c r="EP6" i="6"/>
  <c r="EQ6" i="6"/>
  <c r="ER6" i="6"/>
  <c r="ES6" i="6"/>
  <c r="ET6" i="6"/>
  <c r="EU6" i="6"/>
  <c r="EV6" i="6"/>
  <c r="EW6" i="6"/>
  <c r="EX6" i="6"/>
  <c r="EY6" i="6"/>
  <c r="EZ6" i="6"/>
  <c r="EI7" i="6"/>
  <c r="EJ7" i="6"/>
  <c r="EK7" i="6"/>
  <c r="EL7" i="6"/>
  <c r="EM7" i="6"/>
  <c r="EN7" i="6"/>
  <c r="EO7" i="6"/>
  <c r="EP7" i="6"/>
  <c r="EQ7" i="6"/>
  <c r="ER7" i="6"/>
  <c r="ES7" i="6"/>
  <c r="ET7" i="6"/>
  <c r="EU7" i="6"/>
  <c r="EV7" i="6"/>
  <c r="EW7" i="6"/>
  <c r="EX7" i="6"/>
  <c r="EY7" i="6"/>
  <c r="EZ7" i="6"/>
  <c r="EH7" i="6"/>
  <c r="EH6" i="6"/>
  <c r="EH4" i="6"/>
  <c r="EH3" i="6"/>
  <c r="DP3" i="6"/>
  <c r="DQ3" i="6"/>
  <c r="DR3" i="6"/>
  <c r="DS3" i="6"/>
  <c r="DT3" i="6"/>
  <c r="DU3" i="6"/>
  <c r="DV3" i="6"/>
  <c r="DW3" i="6"/>
  <c r="DX3" i="6"/>
  <c r="DY3" i="6"/>
  <c r="DZ3" i="6"/>
  <c r="EA3" i="6"/>
  <c r="EB3" i="6"/>
  <c r="EC3" i="6"/>
  <c r="ED3" i="6"/>
  <c r="EE3" i="6"/>
  <c r="EF3" i="6"/>
  <c r="EG3" i="6"/>
  <c r="DP4" i="6"/>
  <c r="DQ4" i="6"/>
  <c r="DR4" i="6"/>
  <c r="DS4" i="6"/>
  <c r="DT4" i="6"/>
  <c r="DU4" i="6"/>
  <c r="DV4" i="6"/>
  <c r="DW4" i="6"/>
  <c r="DX4" i="6"/>
  <c r="DY4" i="6"/>
  <c r="DZ4" i="6"/>
  <c r="EA4" i="6"/>
  <c r="EB4" i="6"/>
  <c r="EC4" i="6"/>
  <c r="ED4" i="6"/>
  <c r="EE4" i="6"/>
  <c r="EF4" i="6"/>
  <c r="DP6" i="6"/>
  <c r="DQ6" i="6"/>
  <c r="DR6" i="6"/>
  <c r="DS6" i="6"/>
  <c r="DT6" i="6"/>
  <c r="DU6" i="6"/>
  <c r="DV6" i="6"/>
  <c r="DW6" i="6"/>
  <c r="DX6" i="6"/>
  <c r="DY6" i="6"/>
  <c r="DZ6" i="6"/>
  <c r="EA6" i="6"/>
  <c r="EB6" i="6"/>
  <c r="EC6" i="6"/>
  <c r="ED6" i="6"/>
  <c r="EE6" i="6"/>
  <c r="EF6" i="6"/>
  <c r="DP7" i="6"/>
  <c r="DQ7" i="6"/>
  <c r="DR7" i="6"/>
  <c r="DS7" i="6"/>
  <c r="DT7" i="6"/>
  <c r="DU7" i="6"/>
  <c r="DV7" i="6"/>
  <c r="DW7" i="6"/>
  <c r="DX7" i="6"/>
  <c r="DY7" i="6"/>
  <c r="DZ7" i="6"/>
  <c r="EA7" i="6"/>
  <c r="EB7" i="6"/>
  <c r="EC7" i="6"/>
  <c r="ED7" i="6"/>
  <c r="EE7" i="6"/>
  <c r="EF7" i="6"/>
  <c r="DO7" i="6"/>
  <c r="DO6" i="6"/>
  <c r="DO4" i="6"/>
  <c r="DO3" i="6"/>
  <c r="CW3" i="6"/>
  <c r="CX3" i="6"/>
  <c r="CY3" i="6"/>
  <c r="CZ3" i="6"/>
  <c r="DA3" i="6"/>
  <c r="DB3" i="6"/>
  <c r="DC3" i="6"/>
  <c r="DD3" i="6"/>
  <c r="DE3" i="6"/>
  <c r="DF3" i="6"/>
  <c r="DG3" i="6"/>
  <c r="DH3" i="6"/>
  <c r="DI3" i="6"/>
  <c r="DJ3" i="6"/>
  <c r="DK3" i="6"/>
  <c r="DL3" i="6"/>
  <c r="DM3" i="6"/>
  <c r="CW4" i="6"/>
  <c r="CX4" i="6"/>
  <c r="CY4" i="6"/>
  <c r="CZ4" i="6"/>
  <c r="DA4" i="6"/>
  <c r="DB4" i="6"/>
  <c r="DC4" i="6"/>
  <c r="DD4" i="6"/>
  <c r="DE4" i="6"/>
  <c r="DF4" i="6"/>
  <c r="DG4" i="6"/>
  <c r="DH4" i="6"/>
  <c r="DI4" i="6"/>
  <c r="DJ4" i="6"/>
  <c r="DK4" i="6"/>
  <c r="DL4" i="6"/>
  <c r="DM4" i="6"/>
  <c r="CW6" i="6"/>
  <c r="CX6" i="6"/>
  <c r="CY6" i="6"/>
  <c r="CZ6" i="6"/>
  <c r="DA6" i="6"/>
  <c r="DB6" i="6"/>
  <c r="DC6" i="6"/>
  <c r="DD6" i="6"/>
  <c r="DE6" i="6"/>
  <c r="DF6" i="6"/>
  <c r="DG6" i="6"/>
  <c r="DH6" i="6"/>
  <c r="DI6" i="6"/>
  <c r="DJ6" i="6"/>
  <c r="DK6" i="6"/>
  <c r="DL6" i="6"/>
  <c r="DM6" i="6"/>
  <c r="CW7" i="6"/>
  <c r="CX7" i="6"/>
  <c r="CY7" i="6"/>
  <c r="CZ7" i="6"/>
  <c r="DA7" i="6"/>
  <c r="DB7" i="6"/>
  <c r="DC7" i="6"/>
  <c r="DD7" i="6"/>
  <c r="DE7" i="6"/>
  <c r="DF7" i="6"/>
  <c r="DG7" i="6"/>
  <c r="DH7" i="6"/>
  <c r="DI7" i="6"/>
  <c r="DJ7" i="6"/>
  <c r="DK7" i="6"/>
  <c r="DL7" i="6"/>
  <c r="DM7" i="6"/>
  <c r="CV7" i="6"/>
  <c r="CV6" i="6"/>
  <c r="CV4" i="6"/>
  <c r="CV3" i="6"/>
  <c r="CE3" i="6"/>
  <c r="CK3" i="6"/>
  <c r="CQ3" i="6"/>
  <c r="CI4" i="6"/>
  <c r="CO4" i="6"/>
  <c r="CG6" i="6"/>
  <c r="CH6" i="6"/>
  <c r="CM6" i="6"/>
  <c r="CN6" i="6"/>
  <c r="CS6" i="6"/>
  <c r="CT6" i="6"/>
  <c r="BK3" i="6"/>
  <c r="BL3" i="6"/>
  <c r="BM3" i="6"/>
  <c r="BN3" i="6"/>
  <c r="BO3" i="6"/>
  <c r="BP3" i="6"/>
  <c r="BQ3" i="6"/>
  <c r="BR3" i="6"/>
  <c r="BS3" i="6"/>
  <c r="BT3" i="6"/>
  <c r="BU3" i="6"/>
  <c r="BV3" i="6"/>
  <c r="BW3" i="6"/>
  <c r="BX3" i="6"/>
  <c r="BY3" i="6"/>
  <c r="BZ3" i="6"/>
  <c r="CA3" i="6"/>
  <c r="BK4" i="6"/>
  <c r="BL4" i="6"/>
  <c r="BM4" i="6"/>
  <c r="BN4" i="6"/>
  <c r="BO4" i="6"/>
  <c r="BP4" i="6"/>
  <c r="BQ4" i="6"/>
  <c r="BR4" i="6"/>
  <c r="BS4" i="6"/>
  <c r="BT4" i="6"/>
  <c r="BU4" i="6"/>
  <c r="BV4" i="6"/>
  <c r="BW4" i="6"/>
  <c r="BX4" i="6"/>
  <c r="BY4" i="6"/>
  <c r="BZ4" i="6"/>
  <c r="CA4" i="6"/>
  <c r="CB4" i="6"/>
  <c r="BK6" i="6"/>
  <c r="BL6" i="6"/>
  <c r="BM6" i="6"/>
  <c r="BN6" i="6"/>
  <c r="BO6" i="6"/>
  <c r="BP6" i="6"/>
  <c r="BQ6" i="6"/>
  <c r="BR6" i="6"/>
  <c r="BS6" i="6"/>
  <c r="BT6" i="6"/>
  <c r="BU6" i="6"/>
  <c r="BV6" i="6"/>
  <c r="BW6" i="6"/>
  <c r="BX6" i="6"/>
  <c r="BY6" i="6"/>
  <c r="BZ6" i="6"/>
  <c r="CA6" i="6"/>
  <c r="CB6" i="6"/>
  <c r="BK7" i="6"/>
  <c r="BL7" i="6"/>
  <c r="BM7" i="6"/>
  <c r="BN7" i="6"/>
  <c r="BO7" i="6"/>
  <c r="BP7" i="6"/>
  <c r="BQ7" i="6"/>
  <c r="BR7" i="6"/>
  <c r="BS7" i="6"/>
  <c r="BT7" i="6"/>
  <c r="BU7" i="6"/>
  <c r="BV7" i="6"/>
  <c r="BW7" i="6"/>
  <c r="BX7" i="6"/>
  <c r="BY7" i="6"/>
  <c r="BZ7" i="6"/>
  <c r="CA7" i="6"/>
  <c r="CB7" i="6"/>
  <c r="BJ7" i="6"/>
  <c r="BJ6" i="6"/>
  <c r="BJ4" i="6"/>
  <c r="BJ3" i="6"/>
  <c r="AR3" i="6"/>
  <c r="AS3" i="6"/>
  <c r="AT3" i="6"/>
  <c r="AU3" i="6"/>
  <c r="AV3" i="6"/>
  <c r="AW3" i="6"/>
  <c r="AX3" i="6"/>
  <c r="AY3" i="6"/>
  <c r="AZ3" i="6"/>
  <c r="BA3" i="6"/>
  <c r="BB3" i="6"/>
  <c r="BC3" i="6"/>
  <c r="BD3" i="6"/>
  <c r="BE3" i="6"/>
  <c r="BF3" i="6"/>
  <c r="BG3" i="6"/>
  <c r="BH3" i="6"/>
  <c r="AR4" i="6"/>
  <c r="AS4" i="6"/>
  <c r="AT4" i="6"/>
  <c r="AU4" i="6"/>
  <c r="AV4" i="6"/>
  <c r="AW4" i="6"/>
  <c r="AX4" i="6"/>
  <c r="AY4" i="6"/>
  <c r="AZ4" i="6"/>
  <c r="BA4" i="6"/>
  <c r="BB4" i="6"/>
  <c r="BC4" i="6"/>
  <c r="BD4" i="6"/>
  <c r="BE4" i="6"/>
  <c r="BF4" i="6"/>
  <c r="BG4" i="6"/>
  <c r="BH4" i="6"/>
  <c r="AR6" i="6"/>
  <c r="AS6" i="6"/>
  <c r="AT6" i="6"/>
  <c r="AU6" i="6"/>
  <c r="AV6" i="6"/>
  <c r="AW6" i="6"/>
  <c r="AX6" i="6"/>
  <c r="AY6" i="6"/>
  <c r="AZ6" i="6"/>
  <c r="BA6" i="6"/>
  <c r="BB6" i="6"/>
  <c r="BC6" i="6"/>
  <c r="BD6" i="6"/>
  <c r="BE6" i="6"/>
  <c r="BF6" i="6"/>
  <c r="BG6" i="6"/>
  <c r="BH6" i="6"/>
  <c r="AR7" i="6"/>
  <c r="AS7" i="6"/>
  <c r="AT7" i="6"/>
  <c r="AU7" i="6"/>
  <c r="AV7" i="6"/>
  <c r="AW7" i="6"/>
  <c r="AX7" i="6"/>
  <c r="AY7" i="6"/>
  <c r="AZ7" i="6"/>
  <c r="BA7" i="6"/>
  <c r="BB7" i="6"/>
  <c r="BC7" i="6"/>
  <c r="BD7" i="6"/>
  <c r="BE7" i="6"/>
  <c r="BF7" i="6"/>
  <c r="BG7" i="6"/>
  <c r="BH7" i="6"/>
  <c r="AQ7" i="6"/>
  <c r="AQ6" i="6"/>
  <c r="AQ4" i="6"/>
  <c r="AQ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AO3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AO4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AO6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AO7" i="6"/>
  <c r="X7" i="6"/>
  <c r="X6" i="6"/>
  <c r="X4" i="6"/>
  <c r="X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E7" i="6"/>
  <c r="E6" i="6"/>
  <c r="E4" i="6"/>
  <c r="E3" i="6"/>
  <c r="B3" i="6"/>
  <c r="B4" i="6"/>
  <c r="B6" i="6"/>
  <c r="B7" i="6"/>
  <c r="B8" i="6"/>
  <c r="T25" i="5"/>
  <c r="S25" i="5"/>
  <c r="GJ6" i="6"/>
  <c r="R25" i="5"/>
  <c r="Q25" i="5"/>
  <c r="GH6" i="6"/>
  <c r="P25" i="5"/>
  <c r="GG6" i="6"/>
  <c r="O25" i="5"/>
  <c r="N25" i="5"/>
  <c r="M25" i="5"/>
  <c r="GD6" i="6"/>
  <c r="L25" i="5"/>
  <c r="K25" i="5"/>
  <c r="GB6" i="6"/>
  <c r="J25" i="5"/>
  <c r="GA6" i="6"/>
  <c r="I25" i="5"/>
  <c r="H25" i="5"/>
  <c r="G25" i="5"/>
  <c r="FX6" i="6"/>
  <c r="F25" i="5"/>
  <c r="E25" i="5"/>
  <c r="U25" i="5"/>
  <c r="GL6" i="6"/>
  <c r="D25" i="5"/>
  <c r="FU6" i="6"/>
  <c r="C25" i="5"/>
  <c r="FT6" i="6"/>
  <c r="U24" i="5"/>
  <c r="FS6" i="6"/>
  <c r="U23" i="5"/>
  <c r="U22" i="5"/>
  <c r="EG6" i="6"/>
  <c r="U21" i="5"/>
  <c r="DN6" i="6"/>
  <c r="T19" i="5"/>
  <c r="S19" i="5"/>
  <c r="R19" i="5"/>
  <c r="Q19" i="5"/>
  <c r="CQ6" i="6"/>
  <c r="P19" i="5"/>
  <c r="CP6" i="6"/>
  <c r="O19" i="5"/>
  <c r="CO6" i="6"/>
  <c r="N19" i="5"/>
  <c r="M19" i="5"/>
  <c r="L19" i="5"/>
  <c r="K19" i="5"/>
  <c r="CK6" i="6"/>
  <c r="J19" i="5"/>
  <c r="CJ6" i="6"/>
  <c r="I19" i="5"/>
  <c r="CI6" i="6"/>
  <c r="H19" i="5"/>
  <c r="G19" i="5"/>
  <c r="F19" i="5"/>
  <c r="CF6" i="6"/>
  <c r="E19" i="5"/>
  <c r="CE6" i="6"/>
  <c r="D19" i="5"/>
  <c r="CD6" i="6"/>
  <c r="C19" i="5"/>
  <c r="CC6" i="6"/>
  <c r="U18" i="5"/>
  <c r="U17" i="5"/>
  <c r="BI6" i="6"/>
  <c r="U16" i="5"/>
  <c r="AP6" i="6"/>
  <c r="U15" i="5"/>
  <c r="W6" i="6"/>
  <c r="T25" i="4"/>
  <c r="S25" i="4"/>
  <c r="R25" i="4"/>
  <c r="GI4" i="6"/>
  <c r="Q25" i="4"/>
  <c r="GH4" i="6"/>
  <c r="P25" i="4"/>
  <c r="GG4" i="6"/>
  <c r="O25" i="4"/>
  <c r="GF4" i="6"/>
  <c r="N25" i="4"/>
  <c r="M25" i="4"/>
  <c r="L25" i="4"/>
  <c r="GC4" i="6"/>
  <c r="K25" i="4"/>
  <c r="GB4" i="6"/>
  <c r="J25" i="4"/>
  <c r="GA4" i="6"/>
  <c r="I25" i="4"/>
  <c r="FZ4" i="6"/>
  <c r="H25" i="4"/>
  <c r="G25" i="4"/>
  <c r="F25" i="4"/>
  <c r="FW4" i="6"/>
  <c r="E25" i="4"/>
  <c r="FV4" i="6"/>
  <c r="D25" i="4"/>
  <c r="FU4" i="6"/>
  <c r="C25" i="4"/>
  <c r="U24" i="4"/>
  <c r="FS4" i="6"/>
  <c r="U23" i="4"/>
  <c r="EZ4" i="6"/>
  <c r="U22" i="4"/>
  <c r="EG4" i="6"/>
  <c r="U21" i="4"/>
  <c r="DN4" i="6"/>
  <c r="T19" i="4"/>
  <c r="CT4" i="6"/>
  <c r="S19" i="4"/>
  <c r="CS4" i="6"/>
  <c r="R19" i="4"/>
  <c r="CR4" i="6"/>
  <c r="Q19" i="4"/>
  <c r="CQ4" i="6"/>
  <c r="P19" i="4"/>
  <c r="CP4" i="6"/>
  <c r="O19" i="4"/>
  <c r="N19" i="4"/>
  <c r="CN4" i="6"/>
  <c r="M19" i="4"/>
  <c r="CM4" i="6"/>
  <c r="L19" i="4"/>
  <c r="CL4" i="6"/>
  <c r="K19" i="4"/>
  <c r="CK4" i="6"/>
  <c r="J19" i="4"/>
  <c r="CJ4" i="6"/>
  <c r="I19" i="4"/>
  <c r="H19" i="4"/>
  <c r="CH4" i="6"/>
  <c r="G19" i="4"/>
  <c r="CG4" i="6"/>
  <c r="F19" i="4"/>
  <c r="CF4" i="6"/>
  <c r="E19" i="4"/>
  <c r="CE4" i="6"/>
  <c r="D19" i="4"/>
  <c r="CD4" i="6"/>
  <c r="C19" i="4"/>
  <c r="CC4" i="6"/>
  <c r="U18" i="4"/>
  <c r="U17" i="4"/>
  <c r="BI4" i="6"/>
  <c r="U16" i="4"/>
  <c r="AP4" i="6"/>
  <c r="U15" i="4"/>
  <c r="FC8" i="6"/>
  <c r="FE8" i="6"/>
  <c r="FH8" i="6"/>
  <c r="FI8" i="6"/>
  <c r="FL8" i="6"/>
  <c r="FO8" i="6"/>
  <c r="EJ8" i="6"/>
  <c r="EK8" i="6"/>
  <c r="EO8" i="6"/>
  <c r="EP8" i="6"/>
  <c r="EQ8" i="6"/>
  <c r="ER8" i="6"/>
  <c r="EU8" i="6"/>
  <c r="EV8" i="6"/>
  <c r="EW8" i="6"/>
  <c r="DT8" i="6"/>
  <c r="DV8" i="6"/>
  <c r="DY8" i="6"/>
  <c r="ED8" i="6"/>
  <c r="EE8" i="6"/>
  <c r="DM8" i="6"/>
  <c r="CA8" i="6"/>
  <c r="BO8" i="6"/>
  <c r="BS8" i="6"/>
  <c r="BU8" i="6"/>
  <c r="BX8" i="6"/>
  <c r="BZ8" i="6"/>
  <c r="AU8" i="6"/>
  <c r="AY8" i="6"/>
  <c r="BA8" i="6"/>
  <c r="BB8" i="6"/>
  <c r="AA8" i="6"/>
  <c r="AB8" i="6"/>
  <c r="AC8" i="6"/>
  <c r="AE8" i="6"/>
  <c r="AI8" i="6"/>
  <c r="AK8" i="6"/>
  <c r="AO8" i="6"/>
  <c r="I8" i="6"/>
  <c r="M8" i="6"/>
  <c r="R8" i="6"/>
  <c r="U8" i="6"/>
  <c r="E8" i="6"/>
  <c r="U15" i="3"/>
  <c r="U16" i="3"/>
  <c r="AP7" i="6"/>
  <c r="U17" i="3"/>
  <c r="BI7" i="6"/>
  <c r="U18" i="3"/>
  <c r="C19" i="3"/>
  <c r="CC7" i="6"/>
  <c r="D19" i="3"/>
  <c r="CD7" i="6"/>
  <c r="E19" i="3"/>
  <c r="CE7" i="6"/>
  <c r="F19" i="3"/>
  <c r="CF7" i="6"/>
  <c r="G19" i="3"/>
  <c r="CG7" i="6"/>
  <c r="H19" i="3"/>
  <c r="CH7" i="6"/>
  <c r="I19" i="3"/>
  <c r="CI7" i="6"/>
  <c r="J19" i="3"/>
  <c r="CJ7" i="6"/>
  <c r="K19" i="3"/>
  <c r="CK7" i="6"/>
  <c r="L19" i="3"/>
  <c r="CL7" i="6"/>
  <c r="M19" i="3"/>
  <c r="CM7" i="6"/>
  <c r="N19" i="3"/>
  <c r="CN7" i="6"/>
  <c r="O19" i="3"/>
  <c r="CO7" i="6"/>
  <c r="P19" i="3"/>
  <c r="CP7" i="6"/>
  <c r="Q19" i="3"/>
  <c r="CQ7" i="6"/>
  <c r="R19" i="3"/>
  <c r="CR7" i="6"/>
  <c r="S19" i="3"/>
  <c r="CS7" i="6"/>
  <c r="T19" i="3"/>
  <c r="CT7" i="6"/>
  <c r="U21" i="3"/>
  <c r="DN7" i="6"/>
  <c r="U22" i="3"/>
  <c r="EG7" i="6"/>
  <c r="U23" i="3"/>
  <c r="U24" i="3"/>
  <c r="FS7" i="6"/>
  <c r="C25" i="3"/>
  <c r="D25" i="3"/>
  <c r="E25" i="3"/>
  <c r="FV7" i="6"/>
  <c r="F25" i="3"/>
  <c r="FW7" i="6"/>
  <c r="G25" i="3"/>
  <c r="FX7" i="6"/>
  <c r="H25" i="3"/>
  <c r="FY7" i="6"/>
  <c r="I25" i="3"/>
  <c r="FZ7" i="6"/>
  <c r="J25" i="3"/>
  <c r="GA7" i="6"/>
  <c r="K25" i="3"/>
  <c r="GB7" i="6"/>
  <c r="L25" i="3"/>
  <c r="GC7" i="6"/>
  <c r="M25" i="3"/>
  <c r="GD7" i="6"/>
  <c r="N25" i="3"/>
  <c r="GE7" i="6"/>
  <c r="O25" i="3"/>
  <c r="GF7" i="6"/>
  <c r="P25" i="3"/>
  <c r="GG7" i="6"/>
  <c r="Q25" i="3"/>
  <c r="GH7" i="6"/>
  <c r="R25" i="3"/>
  <c r="GI7" i="6"/>
  <c r="S25" i="3"/>
  <c r="GJ7" i="6"/>
  <c r="T25" i="3"/>
  <c r="GK7" i="6"/>
  <c r="U15" i="2"/>
  <c r="U16" i="2"/>
  <c r="AP3" i="6"/>
  <c r="U17" i="2"/>
  <c r="BI3" i="6"/>
  <c r="U18" i="2"/>
  <c r="CB3" i="6"/>
  <c r="C19" i="2"/>
  <c r="CC3" i="6"/>
  <c r="D19" i="2"/>
  <c r="U19" i="2"/>
  <c r="CU3" i="6"/>
  <c r="E19" i="2"/>
  <c r="F19" i="2"/>
  <c r="CF3" i="6"/>
  <c r="G19" i="2"/>
  <c r="H19" i="2"/>
  <c r="CH3" i="6"/>
  <c r="I19" i="2"/>
  <c r="J19" i="2"/>
  <c r="K19" i="2"/>
  <c r="L19" i="2"/>
  <c r="CL3" i="6"/>
  <c r="M19" i="2"/>
  <c r="DF8" i="6"/>
  <c r="N19" i="2"/>
  <c r="CN3" i="6"/>
  <c r="O19" i="2"/>
  <c r="P19" i="2"/>
  <c r="Q19" i="2"/>
  <c r="R19" i="2"/>
  <c r="CR3" i="6"/>
  <c r="S19" i="2"/>
  <c r="DL8" i="6"/>
  <c r="T19" i="2"/>
  <c r="CT3" i="6"/>
  <c r="U21" i="2"/>
  <c r="DN3" i="6"/>
  <c r="U22" i="2"/>
  <c r="U23" i="2"/>
  <c r="EZ3" i="6"/>
  <c r="U24" i="2"/>
  <c r="FS3" i="6"/>
  <c r="C25" i="2"/>
  <c r="FT3" i="6"/>
  <c r="D25" i="2"/>
  <c r="FU3" i="6"/>
  <c r="E25" i="2"/>
  <c r="FV3" i="6"/>
  <c r="F25" i="2"/>
  <c r="G25" i="2"/>
  <c r="FX3" i="6"/>
  <c r="H25" i="2"/>
  <c r="FY3" i="6"/>
  <c r="I25" i="2"/>
  <c r="FZ3" i="6"/>
  <c r="J25" i="2"/>
  <c r="GA3" i="6"/>
  <c r="K25" i="2"/>
  <c r="GB3" i="6"/>
  <c r="L25" i="2"/>
  <c r="M25" i="2"/>
  <c r="GD3" i="6"/>
  <c r="N25" i="2"/>
  <c r="GE3" i="6"/>
  <c r="O25" i="2"/>
  <c r="GF3" i="6"/>
  <c r="P25" i="2"/>
  <c r="GG3" i="6"/>
  <c r="Q25" i="2"/>
  <c r="GH3" i="6"/>
  <c r="R25" i="2"/>
  <c r="S25" i="2"/>
  <c r="GJ3" i="6"/>
  <c r="T25" i="2"/>
  <c r="GK3" i="6"/>
  <c r="U25" i="3"/>
  <c r="GL7" i="6"/>
  <c r="DA8" i="6"/>
  <c r="U19" i="3"/>
  <c r="CU7" i="6"/>
  <c r="CR6" i="6"/>
  <c r="CL6" i="6"/>
  <c r="FV6" i="6"/>
  <c r="U19" i="5"/>
  <c r="CU6" i="6"/>
  <c r="U25" i="4"/>
  <c r="GL4" i="6"/>
  <c r="U19" i="4"/>
  <c r="CU4" i="6"/>
  <c r="DD8" i="6"/>
  <c r="DS8" i="6"/>
  <c r="G25" i="1"/>
  <c r="FX8" i="6" s="1"/>
  <c r="CZ8" i="6"/>
  <c r="U25" i="2"/>
  <c r="GL3" i="6"/>
  <c r="CP3" i="6"/>
  <c r="CJ3" i="6"/>
  <c r="CD3" i="6"/>
  <c r="EL8" i="6"/>
  <c r="O8" i="6"/>
  <c r="CO3" i="6"/>
  <c r="CI3" i="6"/>
  <c r="CS3" i="6"/>
  <c r="CM3" i="6"/>
  <c r="CG3" i="6"/>
  <c r="DE8" i="6"/>
  <c r="M25" i="1"/>
  <c r="GD8" i="6" s="1"/>
  <c r="DX8" i="6"/>
  <c r="FB8" i="6"/>
  <c r="C19" i="1"/>
  <c r="Y8" i="6"/>
  <c r="AW8" i="6"/>
  <c r="CV8" i="6" l="1"/>
  <c r="E25" i="1"/>
  <c r="FV8" i="6" s="1"/>
  <c r="S8" i="6"/>
  <c r="U21" i="1"/>
  <c r="DN8" i="6" s="1"/>
  <c r="N8" i="6"/>
  <c r="D19" i="1"/>
  <c r="CD8" i="6" s="1"/>
  <c r="P19" i="1"/>
  <c r="CP8" i="6" s="1"/>
  <c r="P25" i="1"/>
  <c r="GG8" i="6" s="1"/>
  <c r="DQ8" i="6"/>
  <c r="J25" i="1"/>
  <c r="GA8" i="6" s="1"/>
  <c r="DB8" i="6"/>
  <c r="I19" i="1"/>
  <c r="CI8" i="6" s="1"/>
  <c r="S25" i="1"/>
  <c r="GJ8" i="6" s="1"/>
  <c r="DH8" i="6"/>
  <c r="F8" i="6"/>
  <c r="BW8" i="6"/>
  <c r="AD8" i="6"/>
  <c r="S19" i="1"/>
  <c r="CS8" i="6" s="1"/>
  <c r="U18" i="1"/>
  <c r="CB8" i="6" s="1"/>
  <c r="T25" i="1"/>
  <c r="GK8" i="6" s="1"/>
  <c r="N19" i="1"/>
  <c r="CN8" i="6" s="1"/>
  <c r="H25" i="1"/>
  <c r="FY8" i="6" s="1"/>
  <c r="CW8" i="6"/>
  <c r="T19" i="1"/>
  <c r="CT8" i="6" s="1"/>
  <c r="EB8" i="6"/>
  <c r="J19" i="1"/>
  <c r="CJ8" i="6" s="1"/>
  <c r="F25" i="1"/>
  <c r="FW8" i="6" s="1"/>
  <c r="G19" i="1"/>
  <c r="CG8" i="6" s="1"/>
  <c r="U24" i="1"/>
  <c r="FS8" i="6" s="1"/>
  <c r="M19" i="1"/>
  <c r="CM8" i="6" s="1"/>
  <c r="L25" i="1"/>
  <c r="GC8" i="6" s="1"/>
  <c r="FU8" i="6"/>
  <c r="CC8" i="6"/>
  <c r="R19" i="1"/>
  <c r="CR8" i="6" s="1"/>
  <c r="F19" i="1"/>
  <c r="CF8" i="6" s="1"/>
  <c r="U22" i="1"/>
  <c r="EG8" i="6" s="1"/>
  <c r="R25" i="1"/>
  <c r="GI8" i="6" s="1"/>
  <c r="K19" i="1"/>
  <c r="CK8" i="6" s="1"/>
  <c r="E19" i="1"/>
  <c r="CE8" i="6" s="1"/>
  <c r="BM8" i="6"/>
  <c r="DR8" i="6"/>
  <c r="FJ8" i="6"/>
  <c r="N25" i="1"/>
  <c r="GE8" i="6" s="1"/>
  <c r="K25" i="1"/>
  <c r="GB8" i="6" s="1"/>
  <c r="BG8" i="6"/>
  <c r="U16" i="1"/>
  <c r="AP8" i="6" s="1"/>
  <c r="U15" i="1"/>
  <c r="W8" i="6" s="1"/>
  <c r="Q25" i="1"/>
  <c r="GH8" i="6" s="1"/>
  <c r="U23" i="1"/>
  <c r="EZ8" i="6" s="1"/>
  <c r="H19" i="1"/>
  <c r="CH8" i="6" s="1"/>
  <c r="EY8" i="6"/>
  <c r="O19" i="1"/>
  <c r="CO8" i="6" s="1"/>
  <c r="U17" i="1"/>
  <c r="BI8" i="6" s="1"/>
  <c r="U25" i="1" l="1"/>
  <c r="GL8" i="6" s="1"/>
  <c r="U19" i="1"/>
  <c r="CU8" i="6" s="1"/>
</calcChain>
</file>

<file path=xl/sharedStrings.xml><?xml version="1.0" encoding="utf-8"?>
<sst xmlns="http://schemas.openxmlformats.org/spreadsheetml/2006/main" count="766" uniqueCount="255">
  <si>
    <t>MARYLAND HIGHER EDUCATION COMMISSION</t>
  </si>
  <si>
    <t>Name:</t>
  </si>
  <si>
    <t>Telephone:</t>
  </si>
  <si>
    <t>FAX:</t>
  </si>
  <si>
    <t>Email:</t>
  </si>
  <si>
    <t>INSTITUTION:</t>
  </si>
  <si>
    <t>Date:</t>
  </si>
  <si>
    <t>U.S. Citizenship (group)</t>
  </si>
  <si>
    <t>Non-Hispanic</t>
  </si>
  <si>
    <t>Hispanic</t>
  </si>
  <si>
    <t>UNDERGRADUATE</t>
  </si>
  <si>
    <t>Black or African American</t>
  </si>
  <si>
    <t>American Indian or Alaskan Native</t>
  </si>
  <si>
    <t>Asian</t>
  </si>
  <si>
    <t>Native Hawaiian or Other Pacific Islander</t>
  </si>
  <si>
    <t>White</t>
  </si>
  <si>
    <t>Two or More Races</t>
  </si>
  <si>
    <t>Line</t>
  </si>
  <si>
    <t>Male</t>
  </si>
  <si>
    <t>Female</t>
  </si>
  <si>
    <t>TOTAL</t>
  </si>
  <si>
    <t>TOTAL FULL-TIME UNDERGRADS (SUM OF LINES 1-4)</t>
  </si>
  <si>
    <t>FULL-TIME FIRST-TIME UNDERGRADS</t>
  </si>
  <si>
    <t>FULL-TIME TRANSFER-IN STUDENTS</t>
  </si>
  <si>
    <t>FULL-TIME CONTINUING STUDENTS</t>
  </si>
  <si>
    <t>FULL-TIME CONCURRENT HIGH SCHOOL STUDENTS</t>
  </si>
  <si>
    <t>PART-TIME FIRST-TIME UNDERGRADS</t>
  </si>
  <si>
    <t>PART-TIME TRANSFER-IN STUDENTS</t>
  </si>
  <si>
    <t>PART-TIME CONTINUING STUDENTS</t>
  </si>
  <si>
    <t>PART-TIME CONCURRENT HIGH SCHOOL STUDENTS</t>
  </si>
  <si>
    <t>TOTAL PART-TIME UNDERGRADS (SUM OF LINES 6-9)</t>
  </si>
  <si>
    <t>Unknown Race \Ethnicity</t>
  </si>
  <si>
    <t>PROGRAM:</t>
  </si>
  <si>
    <t>REPORTING YEAR:</t>
  </si>
  <si>
    <t>DEGREE LEVEL:</t>
  </si>
  <si>
    <t>Foreign/ Non-resident Aliens</t>
  </si>
  <si>
    <t>OPEID</t>
  </si>
  <si>
    <t>RPTYR</t>
  </si>
  <si>
    <t>deglevel</t>
  </si>
  <si>
    <t>program</t>
  </si>
  <si>
    <t>ugft1tbm</t>
  </si>
  <si>
    <t>ugft1tbf</t>
  </si>
  <si>
    <t>ugft1taminm</t>
  </si>
  <si>
    <t>ugft1taminf</t>
  </si>
  <si>
    <t>ugft1tasianm</t>
  </si>
  <si>
    <t>ugft1tasianf</t>
  </si>
  <si>
    <t>ugft1tnathm</t>
  </si>
  <si>
    <t>ugft1tnathf</t>
  </si>
  <si>
    <t>ugft1twm</t>
  </si>
  <si>
    <t>ugft1twf</t>
  </si>
  <si>
    <t>ugft1t2mm</t>
  </si>
  <si>
    <t>ugft1t2mf</t>
  </si>
  <si>
    <t>ugft1thism</t>
  </si>
  <si>
    <t>ugft1thisf</t>
  </si>
  <si>
    <t>ugft1tnonresm</t>
  </si>
  <si>
    <t>ugft1tnonresf</t>
  </si>
  <si>
    <t>ugft1tunkm</t>
  </si>
  <si>
    <t>ugft1tunkf</t>
  </si>
  <si>
    <t>ugft1ttotal</t>
  </si>
  <si>
    <t>ugft1ttsbm</t>
  </si>
  <si>
    <t>ugft1ttrsbf</t>
  </si>
  <si>
    <t>ugfttramim</t>
  </si>
  <si>
    <t>ugfttramif</t>
  </si>
  <si>
    <t>ugfttrasianm</t>
  </si>
  <si>
    <t>ugfttrasianf</t>
  </si>
  <si>
    <t>ugfttrnathm</t>
  </si>
  <si>
    <t>ugfttrnathf</t>
  </si>
  <si>
    <t>ugfttrwm</t>
  </si>
  <si>
    <t>ugfttrwf</t>
  </si>
  <si>
    <t>ugfttr2mm</t>
  </si>
  <si>
    <t>ugfttr2mf</t>
  </si>
  <si>
    <t>ugfttrhism</t>
  </si>
  <si>
    <t>ugftthisf</t>
  </si>
  <si>
    <t>ugfttrnresm</t>
  </si>
  <si>
    <t>ugfttrnresf</t>
  </si>
  <si>
    <t>ugfttrunkm</t>
  </si>
  <si>
    <t>ugfttrunkf</t>
  </si>
  <si>
    <t>unfttrtotal</t>
  </si>
  <si>
    <t>ugftcsbm</t>
  </si>
  <si>
    <t>ugftcsbf</t>
  </si>
  <si>
    <t>ugftcsamim</t>
  </si>
  <si>
    <t>ugftcsamif</t>
  </si>
  <si>
    <t>ugftcsasianm</t>
  </si>
  <si>
    <t>ugftcsasianf</t>
  </si>
  <si>
    <t>ugftcsnatm</t>
  </si>
  <si>
    <t>ugftcsnatf</t>
  </si>
  <si>
    <t>ugftcswm</t>
  </si>
  <si>
    <t>ugftcswf</t>
  </si>
  <si>
    <t>ugftcs2mm</t>
  </si>
  <si>
    <t>ugftcs2mf</t>
  </si>
  <si>
    <t>ugftcshism</t>
  </si>
  <si>
    <t>ugftcshisf</t>
  </si>
  <si>
    <t>ugftcsnrm</t>
  </si>
  <si>
    <t>ugftcsnrf</t>
  </si>
  <si>
    <t>ugftcsunkm</t>
  </si>
  <si>
    <t>ugftcsunkf</t>
  </si>
  <si>
    <t>ugftcsttl</t>
  </si>
  <si>
    <t>ugfthsbm</t>
  </si>
  <si>
    <t>ugfthsbf</t>
  </si>
  <si>
    <t>ugfthsamim</t>
  </si>
  <si>
    <t>ugfthsamif</t>
  </si>
  <si>
    <t>ugfthsasianm</t>
  </si>
  <si>
    <t>ugfthsasianf</t>
  </si>
  <si>
    <t>ugfthsnatm</t>
  </si>
  <si>
    <t>ugfthsnatf</t>
  </si>
  <si>
    <t>ugfthswm</t>
  </si>
  <si>
    <t>ugfthswf</t>
  </si>
  <si>
    <t>ugfths2mm</t>
  </si>
  <si>
    <t>ugfths2mf</t>
  </si>
  <si>
    <t>ugfthshism</t>
  </si>
  <si>
    <t>ugfthshisf</t>
  </si>
  <si>
    <t>ugfthsnrm</t>
  </si>
  <si>
    <t>ugfthsnrf</t>
  </si>
  <si>
    <t>ugfthsunkm</t>
  </si>
  <si>
    <t>ugfthsunkf</t>
  </si>
  <si>
    <t>ugfthsttl</t>
  </si>
  <si>
    <t>ugftbw</t>
  </si>
  <si>
    <t>ugftbf</t>
  </si>
  <si>
    <t>ugftamim</t>
  </si>
  <si>
    <t>ugftamif</t>
  </si>
  <si>
    <t>ugftasianm</t>
  </si>
  <si>
    <t>ugftasianf</t>
  </si>
  <si>
    <t>ugftnathm</t>
  </si>
  <si>
    <t>ugftnathf</t>
  </si>
  <si>
    <t>ugftwm</t>
  </si>
  <si>
    <t>ugftwf</t>
  </si>
  <si>
    <t>ugft2rm</t>
  </si>
  <si>
    <t>ugft2rf</t>
  </si>
  <si>
    <t>ugfthism</t>
  </si>
  <si>
    <t>ugfthisf</t>
  </si>
  <si>
    <t>ugftnrm</t>
  </si>
  <si>
    <t>ugftnrf</t>
  </si>
  <si>
    <t>ugftunkm</t>
  </si>
  <si>
    <t>ugftunkf</t>
  </si>
  <si>
    <t>ugfttotal</t>
  </si>
  <si>
    <t>ugpt1tbm</t>
  </si>
  <si>
    <t>ugpt1tbf</t>
  </si>
  <si>
    <t>ugpt1tamim</t>
  </si>
  <si>
    <t>ugpt1tamif</t>
  </si>
  <si>
    <t>ugpt1tasianm</t>
  </si>
  <si>
    <t>ugpt1asianf</t>
  </si>
  <si>
    <t>ugpt1tnathm</t>
  </si>
  <si>
    <t>ugpt1tnathf</t>
  </si>
  <si>
    <t>ugpt1twm</t>
  </si>
  <si>
    <t>ugpt1twf</t>
  </si>
  <si>
    <t>ugpt1t2mm</t>
  </si>
  <si>
    <t>ugpt1t2mf</t>
  </si>
  <si>
    <t>ugpt1thism</t>
  </si>
  <si>
    <t>ugpt1thisf</t>
  </si>
  <si>
    <t>ugpt1tnrm</t>
  </si>
  <si>
    <t>ugpt1tnrf</t>
  </si>
  <si>
    <t>ugpt1tunkm</t>
  </si>
  <si>
    <t>ugpt1tunkf</t>
  </si>
  <si>
    <t>ugpt1tttl</t>
  </si>
  <si>
    <t>ugpttrbm</t>
  </si>
  <si>
    <t>ugpttrbf</t>
  </si>
  <si>
    <t>ugpttramim</t>
  </si>
  <si>
    <t>ugpttramif</t>
  </si>
  <si>
    <t>ugpttrasianm</t>
  </si>
  <si>
    <t>ugpttrasianf</t>
  </si>
  <si>
    <t>ugpttrnathm</t>
  </si>
  <si>
    <t>ugpttrnathf</t>
  </si>
  <si>
    <t>ugpttrwm</t>
  </si>
  <si>
    <t>ugpttrwf</t>
  </si>
  <si>
    <t>ugpttr2mrm</t>
  </si>
  <si>
    <t>ugpttr2mrf</t>
  </si>
  <si>
    <t>ugpttrhispm</t>
  </si>
  <si>
    <t>ugpttrhispf</t>
  </si>
  <si>
    <t>ugpttrnrm</t>
  </si>
  <si>
    <t>ugpttrnrf</t>
  </si>
  <si>
    <t>ugpttrunkm</t>
  </si>
  <si>
    <t>ugpttrunkf</t>
  </si>
  <si>
    <t>ugpttrttl</t>
  </si>
  <si>
    <t>ugptcsbm</t>
  </si>
  <si>
    <t>ugptcsbf</t>
  </si>
  <si>
    <t>ugptcsamim</t>
  </si>
  <si>
    <t>ugptcsamif</t>
  </si>
  <si>
    <t>ugptcsasianm</t>
  </si>
  <si>
    <t>ugptcsasianf</t>
  </si>
  <si>
    <t>ugptcsnathm</t>
  </si>
  <si>
    <t>ugptcsnathf</t>
  </si>
  <si>
    <t>ugptcswm</t>
  </si>
  <si>
    <t>ugptcswf</t>
  </si>
  <si>
    <t>ugptcs2rm</t>
  </si>
  <si>
    <t>ugptcs2rf</t>
  </si>
  <si>
    <t>ugptcshispm</t>
  </si>
  <si>
    <t>ugptcshispf</t>
  </si>
  <si>
    <t>ugptcsnrm</t>
  </si>
  <si>
    <t>ugptcsnrf</t>
  </si>
  <si>
    <t>ugptcsunkm</t>
  </si>
  <si>
    <t>ugptcsunkf</t>
  </si>
  <si>
    <t>ugptcsttl</t>
  </si>
  <si>
    <t>ugpthsbm</t>
  </si>
  <si>
    <t>ugpthsbf</t>
  </si>
  <si>
    <t>ugpthsamim</t>
  </si>
  <si>
    <t>ugpthsamif</t>
  </si>
  <si>
    <t>ugpthsasianm</t>
  </si>
  <si>
    <t>ugpthsasianf</t>
  </si>
  <si>
    <t>ugpthsnathm</t>
  </si>
  <si>
    <t>ugpthsnathf</t>
  </si>
  <si>
    <t>ugpthswm</t>
  </si>
  <si>
    <t>ugpthswf</t>
  </si>
  <si>
    <t>ugpths2rm</t>
  </si>
  <si>
    <t>ugpths2rf</t>
  </si>
  <si>
    <t>ugpthshispm</t>
  </si>
  <si>
    <t>ugpthshispf</t>
  </si>
  <si>
    <t>ugpthsnrm</t>
  </si>
  <si>
    <t>ugpthsnrf</t>
  </si>
  <si>
    <t>ugpthsunkm</t>
  </si>
  <si>
    <t>ugpthsunkf</t>
  </si>
  <si>
    <t>ugpthsttl</t>
  </si>
  <si>
    <t>ugptbm</t>
  </si>
  <si>
    <t>ugptbf</t>
  </si>
  <si>
    <t>ugptamim</t>
  </si>
  <si>
    <t>ugptamif</t>
  </si>
  <si>
    <t>ugptasianm</t>
  </si>
  <si>
    <t>ugptasianf</t>
  </si>
  <si>
    <t>ugptnathm</t>
  </si>
  <si>
    <t>ugptnathf</t>
  </si>
  <si>
    <t>ugptwm</t>
  </si>
  <si>
    <t>ugptww</t>
  </si>
  <si>
    <t>ugpt2rm</t>
  </si>
  <si>
    <t>ugpt2rf</t>
  </si>
  <si>
    <t>ugpthispm</t>
  </si>
  <si>
    <t>ugpthispf</t>
  </si>
  <si>
    <t>ugptnrm</t>
  </si>
  <si>
    <t>ugptnrf</t>
  </si>
  <si>
    <t>ugptunkm</t>
  </si>
  <si>
    <t>ugptunkf</t>
  </si>
  <si>
    <t>ugptttl</t>
  </si>
  <si>
    <t>9099-01</t>
  </si>
  <si>
    <t>9999-99</t>
  </si>
  <si>
    <t>0399-01</t>
  </si>
  <si>
    <t>0399-02</t>
  </si>
  <si>
    <t xml:space="preserve">FALL ENROLLMENTS BY PROGRAM </t>
  </si>
  <si>
    <t>265420 Womens Institute of Torah Seminary</t>
  </si>
  <si>
    <t>40 Bachelor's Degree</t>
  </si>
  <si>
    <t xml:space="preserve">0399-01 Jewish Education                       </t>
  </si>
  <si>
    <t xml:space="preserve">0399-02 Judaic Studies                           </t>
  </si>
  <si>
    <t xml:space="preserve"> </t>
  </si>
  <si>
    <t xml:space="preserve">9099-01 General Undeclared or Undecided  </t>
  </si>
  <si>
    <t>FALL ENROLLMENTS BY PROGRAM</t>
  </si>
  <si>
    <t>47 Non-Degree Undergraduate</t>
  </si>
  <si>
    <t>9099-01 Undeclared Major</t>
  </si>
  <si>
    <t>97 Institution Total</t>
  </si>
  <si>
    <t>9999-99 Total Undergraduates</t>
  </si>
  <si>
    <t>2001-00 Psychology</t>
  </si>
  <si>
    <t>30 Upper Division Certificate</t>
  </si>
  <si>
    <t>1009-00 Graphic Design</t>
  </si>
  <si>
    <t>26542000</t>
  </si>
  <si>
    <t>1009-00</t>
  </si>
  <si>
    <t>2001-01</t>
  </si>
  <si>
    <t>0399.03 Jewish Education and Leadership</t>
  </si>
  <si>
    <t>1220.21 Communication Sciences and Disorders</t>
  </si>
  <si>
    <t>0701-00 Computer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</si>
</sst>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1" fontId="4" fillId="2" borderId="1" xfId="0" applyNumberFormat="1" applyFont="1" applyFill="1" applyBorder="1" applyProtection="1">
      <protection locked="0"/>
    </xf>
    <xf numFmtId="1" fontId="4" fillId="2" borderId="2" xfId="0" applyNumberFormat="1" applyFont="1" applyFill="1" applyBorder="1" applyProtection="1">
      <protection locked="0"/>
    </xf>
    <xf numFmtId="1" fontId="4" fillId="2" borderId="3" xfId="0" applyNumberFormat="1" applyFont="1" applyFill="1" applyBorder="1" applyProtection="1">
      <protection locked="0"/>
    </xf>
    <xf numFmtId="1" fontId="4" fillId="2" borderId="0" xfId="0" applyNumberFormat="1" applyFont="1" applyFill="1" applyBorder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0" fontId="4" fillId="2" borderId="4" xfId="0" applyFont="1" applyFill="1" applyBorder="1" applyProtection="1"/>
    <xf numFmtId="0" fontId="5" fillId="2" borderId="5" xfId="0" applyFont="1" applyFill="1" applyBorder="1" applyProtection="1"/>
    <xf numFmtId="0" fontId="4" fillId="2" borderId="6" xfId="0" applyFont="1" applyFill="1" applyBorder="1" applyProtection="1"/>
    <xf numFmtId="0" fontId="5" fillId="2" borderId="0" xfId="0" applyFont="1" applyFill="1" applyBorder="1" applyProtection="1"/>
    <xf numFmtId="0" fontId="4" fillId="2" borderId="7" xfId="0" applyFont="1" applyFill="1" applyBorder="1" applyAlignment="1" applyProtection="1">
      <alignment horizontal="centerContinuous"/>
    </xf>
    <xf numFmtId="0" fontId="4" fillId="2" borderId="8" xfId="0" applyFont="1" applyFill="1" applyBorder="1" applyAlignment="1" applyProtection="1">
      <alignment horizontal="centerContinuous"/>
    </xf>
    <xf numFmtId="0" fontId="4" fillId="2" borderId="9" xfId="0" applyFont="1" applyFill="1" applyBorder="1" applyAlignment="1" applyProtection="1">
      <alignment horizontal="centerContinuous"/>
    </xf>
    <xf numFmtId="0" fontId="4" fillId="2" borderId="10" xfId="0" applyFont="1" applyFill="1" applyBorder="1" applyAlignment="1" applyProtection="1">
      <alignment horizontal="centerContinuous"/>
    </xf>
    <xf numFmtId="0" fontId="4" fillId="2" borderId="11" xfId="0" applyFont="1" applyFill="1" applyBorder="1" applyAlignment="1" applyProtection="1">
      <alignment horizontal="centerContinuous"/>
    </xf>
    <xf numFmtId="0" fontId="2" fillId="2" borderId="6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Continuous"/>
    </xf>
    <xf numFmtId="0" fontId="4" fillId="2" borderId="13" xfId="0" applyFont="1" applyFill="1" applyBorder="1" applyAlignment="1" applyProtection="1">
      <alignment horizontal="centerContinuous"/>
    </xf>
    <xf numFmtId="0" fontId="4" fillId="2" borderId="0" xfId="0" applyFont="1" applyFill="1" applyBorder="1" applyAlignment="1" applyProtection="1">
      <alignment horizontal="centerContinuous"/>
    </xf>
    <xf numFmtId="0" fontId="3" fillId="2" borderId="9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3" fillId="2" borderId="16" xfId="0" applyFont="1" applyFill="1" applyBorder="1" applyProtection="1"/>
    <xf numFmtId="0" fontId="3" fillId="2" borderId="15" xfId="0" applyFont="1" applyFill="1" applyBorder="1" applyProtection="1"/>
    <xf numFmtId="0" fontId="3" fillId="2" borderId="17" xfId="0" applyFont="1" applyFill="1" applyBorder="1" applyAlignment="1" applyProtection="1">
      <alignment horizontal="center" vertical="center"/>
    </xf>
    <xf numFmtId="0" fontId="3" fillId="2" borderId="14" xfId="0" applyFont="1" applyFill="1" applyBorder="1" applyProtection="1"/>
    <xf numFmtId="0" fontId="3" fillId="2" borderId="18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1" fontId="3" fillId="2" borderId="11" xfId="0" applyNumberFormat="1" applyFont="1" applyFill="1" applyBorder="1" applyAlignment="1" applyProtection="1">
      <alignment horizontal="center"/>
    </xf>
    <xf numFmtId="1" fontId="3" fillId="2" borderId="19" xfId="0" applyNumberFormat="1" applyFont="1" applyFill="1" applyBorder="1" applyAlignment="1" applyProtection="1">
      <alignment horizontal="center"/>
    </xf>
    <xf numFmtId="1" fontId="3" fillId="2" borderId="20" xfId="0" applyNumberFormat="1" applyFont="1" applyFill="1" applyBorder="1" applyAlignment="1" applyProtection="1">
      <alignment horizontal="center"/>
    </xf>
    <xf numFmtId="1" fontId="4" fillId="2" borderId="20" xfId="0" applyNumberFormat="1" applyFont="1" applyFill="1" applyBorder="1" applyProtection="1"/>
    <xf numFmtId="1" fontId="4" fillId="2" borderId="21" xfId="0" applyNumberFormat="1" applyFont="1" applyFill="1" applyBorder="1" applyProtection="1"/>
    <xf numFmtId="0" fontId="0" fillId="0" borderId="0" xfId="0" applyAlignment="1">
      <alignment horizontal="left"/>
    </xf>
    <xf numFmtId="0" fontId="2" fillId="2" borderId="22" xfId="0" applyFont="1" applyFill="1" applyBorder="1" applyAlignment="1" applyProtection="1">
      <alignment wrapText="1"/>
    </xf>
    <xf numFmtId="0" fontId="2" fillId="2" borderId="23" xfId="0" applyFont="1" applyFill="1" applyBorder="1" applyAlignment="1" applyProtection="1">
      <alignment horizontal="left" wrapText="1"/>
    </xf>
    <xf numFmtId="0" fontId="2" fillId="2" borderId="24" xfId="0" quotePrefix="1" applyFont="1" applyFill="1" applyBorder="1" applyAlignment="1" applyProtection="1">
      <alignment horizontal="left"/>
    </xf>
    <xf numFmtId="0" fontId="2" fillId="2" borderId="6" xfId="0" applyFont="1" applyFill="1" applyBorder="1" applyAlignment="1" applyProtection="1">
      <alignment wrapText="1"/>
    </xf>
    <xf numFmtId="0" fontId="4" fillId="2" borderId="25" xfId="0" applyFont="1" applyFill="1" applyBorder="1" applyAlignment="1" applyProtection="1">
      <alignment horizontal="centerContinuous"/>
    </xf>
    <xf numFmtId="0" fontId="4" fillId="3" borderId="23" xfId="0" applyFont="1" applyFill="1" applyBorder="1" applyProtection="1"/>
    <xf numFmtId="0" fontId="4" fillId="3" borderId="6" xfId="0" applyFont="1" applyFill="1" applyBorder="1" applyAlignment="1" applyProtection="1">
      <alignment horizontal="centerContinuous"/>
    </xf>
    <xf numFmtId="0" fontId="4" fillId="3" borderId="6" xfId="0" applyFont="1" applyFill="1" applyBorder="1" applyAlignment="1" applyProtection="1"/>
    <xf numFmtId="0" fontId="2" fillId="3" borderId="26" xfId="0" applyFont="1" applyFill="1" applyBorder="1" applyAlignment="1" applyProtection="1">
      <alignment horizontal="center"/>
    </xf>
    <xf numFmtId="1" fontId="4" fillId="3" borderId="27" xfId="0" applyNumberFormat="1" applyFont="1" applyFill="1" applyBorder="1" applyProtection="1"/>
    <xf numFmtId="1" fontId="4" fillId="3" borderId="22" xfId="0" applyNumberFormat="1" applyFont="1" applyFill="1" applyBorder="1" applyProtection="1"/>
    <xf numFmtId="0" fontId="2" fillId="3" borderId="23" xfId="0" applyFont="1" applyFill="1" applyBorder="1" applyAlignment="1" applyProtection="1">
      <alignment horizontal="left" wrapText="1"/>
    </xf>
    <xf numFmtId="1" fontId="3" fillId="3" borderId="19" xfId="0" applyNumberFormat="1" applyFont="1" applyFill="1" applyBorder="1" applyAlignment="1" applyProtection="1">
      <alignment horizontal="center"/>
    </xf>
    <xf numFmtId="1" fontId="4" fillId="3" borderId="28" xfId="0" applyNumberFormat="1" applyFont="1" applyFill="1" applyBorder="1" applyProtection="1"/>
    <xf numFmtId="1" fontId="4" fillId="3" borderId="20" xfId="0" applyNumberFormat="1" applyFont="1" applyFill="1" applyBorder="1" applyProtection="1"/>
    <xf numFmtId="1" fontId="4" fillId="3" borderId="29" xfId="0" applyNumberFormat="1" applyFont="1" applyFill="1" applyBorder="1" applyProtection="1"/>
    <xf numFmtId="1" fontId="4" fillId="3" borderId="21" xfId="0" applyNumberFormat="1" applyFont="1" applyFill="1" applyBorder="1" applyProtection="1"/>
    <xf numFmtId="0" fontId="2" fillId="3" borderId="30" xfId="0" applyFont="1" applyFill="1" applyBorder="1" applyAlignment="1" applyProtection="1">
      <alignment horizontal="left" wrapText="1"/>
    </xf>
    <xf numFmtId="1" fontId="3" fillId="3" borderId="31" xfId="0" applyNumberFormat="1" applyFont="1" applyFill="1" applyBorder="1" applyAlignment="1" applyProtection="1">
      <alignment horizontal="center"/>
    </xf>
    <xf numFmtId="1" fontId="4" fillId="3" borderId="31" xfId="0" applyNumberFormat="1" applyFont="1" applyFill="1" applyBorder="1" applyProtection="1"/>
    <xf numFmtId="1" fontId="4" fillId="3" borderId="32" xfId="0" applyNumberFormat="1" applyFont="1" applyFill="1" applyBorder="1" applyProtection="1"/>
    <xf numFmtId="1" fontId="4" fillId="3" borderId="33" xfId="0" applyNumberFormat="1" applyFont="1" applyFill="1" applyBorder="1" applyProtection="1"/>
    <xf numFmtId="0" fontId="1" fillId="2" borderId="0" xfId="0" applyFont="1" applyFill="1" applyAlignment="1" applyProtection="1">
      <alignment horizontal="right" vertical="center"/>
      <protection locked="0"/>
    </xf>
    <xf numFmtId="1" fontId="4" fillId="2" borderId="34" xfId="0" applyNumberFormat="1" applyFont="1" applyFill="1" applyBorder="1" applyProtection="1">
      <protection locked="0"/>
    </xf>
    <xf numFmtId="1" fontId="4" fillId="2" borderId="35" xfId="0" applyNumberFormat="1" applyFont="1" applyFill="1" applyBorder="1" applyProtection="1">
      <protection locked="0"/>
    </xf>
    <xf numFmtId="1" fontId="4" fillId="2" borderId="36" xfId="0" applyNumberFormat="1" applyFont="1" applyFill="1" applyBorder="1" applyProtection="1">
      <protection locked="0"/>
    </xf>
    <xf numFmtId="1" fontId="4" fillId="2" borderId="37" xfId="0" applyNumberFormat="1" applyFont="1" applyFill="1" applyBorder="1" applyProtection="1">
      <protection locked="0"/>
    </xf>
    <xf numFmtId="0" fontId="2" fillId="2" borderId="38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2" borderId="2" xfId="0" applyFill="1" applyBorder="1" applyAlignment="1" applyProtection="1">
      <alignment horizontal="left"/>
      <protection locked="0"/>
    </xf>
    <xf numFmtId="0" fontId="0" fillId="0" borderId="0" xfId="0" applyBorder="1"/>
    <xf numFmtId="1" fontId="0" fillId="0" borderId="0" xfId="0" applyNumberFormat="1"/>
    <xf numFmtId="0" fontId="0" fillId="0" borderId="0" xfId="0" quotePrefix="1"/>
    <xf numFmtId="0" fontId="0" fillId="0" borderId="0" xfId="0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0" fillId="2" borderId="0" xfId="0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2" borderId="38" xfId="0" applyFill="1" applyBorder="1" applyAlignment="1" applyProtection="1">
      <alignment horizontal="left"/>
      <protection locked="0"/>
    </xf>
    <xf numFmtId="0" fontId="0" fillId="2" borderId="0" xfId="0" quotePrefix="1" applyFill="1" applyAlignment="1" applyProtection="1">
      <alignment horizontal="left"/>
    </xf>
    <xf numFmtId="0" fontId="4" fillId="2" borderId="4" xfId="0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left"/>
      <protection locked="0"/>
    </xf>
    <xf numFmtId="0" fontId="5" fillId="2" borderId="39" xfId="0" applyFont="1" applyFill="1" applyBorder="1" applyAlignment="1" applyProtection="1">
      <alignment horizontal="center" vertical="center" wrapText="1"/>
    </xf>
    <xf numFmtId="0" fontId="5" fillId="2" borderId="40" xfId="0" applyFont="1" applyFill="1" applyBorder="1" applyAlignment="1" applyProtection="1">
      <alignment horizontal="center" vertical="center" wrapText="1"/>
    </xf>
    <xf numFmtId="0" fontId="5" fillId="2" borderId="41" xfId="0" applyFont="1" applyFill="1" applyBorder="1" applyAlignment="1" applyProtection="1">
      <alignment horizontal="center" vertical="center" wrapText="1"/>
    </xf>
    <xf numFmtId="0" fontId="5" fillId="2" borderId="42" xfId="0" applyFont="1" applyFill="1" applyBorder="1" applyAlignment="1" applyProtection="1">
      <alignment horizontal="center" vertical="center" wrapText="1"/>
    </xf>
    <xf numFmtId="0" fontId="5" fillId="2" borderId="43" xfId="0" applyFont="1" applyFill="1" applyBorder="1" applyAlignment="1" applyProtection="1">
      <alignment horizontal="center" vertical="center" wrapText="1"/>
    </xf>
    <xf numFmtId="0" fontId="5" fillId="2" borderId="44" xfId="0" applyFont="1" applyFill="1" applyBorder="1" applyAlignment="1" applyProtection="1">
      <alignment horizontal="center" vertical="center" wrapText="1"/>
    </xf>
    <xf numFmtId="0" fontId="4" fillId="2" borderId="45" xfId="0" applyFont="1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 applyProtection="1"/>
    <xf numFmtId="0" fontId="4" fillId="2" borderId="46" xfId="0" applyFont="1" applyFill="1" applyBorder="1" applyAlignment="1" applyProtection="1">
      <alignment horizontal="center" vertical="center" wrapText="1"/>
    </xf>
    <xf numFmtId="0" fontId="0" fillId="2" borderId="25" xfId="0" applyFill="1" applyBorder="1" applyAlignment="1" applyProtection="1"/>
    <xf numFmtId="0" fontId="0" fillId="2" borderId="13" xfId="0" applyFill="1" applyBorder="1" applyAlignment="1" applyProtection="1">
      <alignment horizontal="center" vertical="center" wrapText="1"/>
    </xf>
    <xf numFmtId="0" fontId="0" fillId="2" borderId="46" xfId="0" applyFill="1" applyBorder="1" applyAlignment="1" applyProtection="1">
      <alignment horizontal="center" vertical="center" wrapText="1"/>
    </xf>
    <xf numFmtId="0" fontId="0" fillId="2" borderId="25" xfId="0" applyFill="1" applyBorder="1" applyAlignment="1" applyProtection="1">
      <alignment horizontal="center" vertical="center" wrapText="1"/>
    </xf>
    <xf numFmtId="0" fontId="0" fillId="2" borderId="40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42" xfId="0" applyFill="1" applyBorder="1" applyAlignment="1" applyProtection="1">
      <alignment horizontal="center" vertical="center"/>
    </xf>
    <xf numFmtId="0" fontId="0" fillId="2" borderId="38" xfId="0" applyFill="1" applyBorder="1" applyAlignment="1" applyProtection="1">
      <alignment horizontal="center" vertical="center"/>
    </xf>
    <xf numFmtId="0" fontId="0" fillId="2" borderId="44" xfId="0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46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left"/>
    </xf>
    <xf numFmtId="0" fontId="0" fillId="4" borderId="0" xfId="0" applyFill="1" applyAlignment="1" applyProtection="1">
      <alignment horizontal="left"/>
    </xf>
    <xf numFmtId="0" fontId="3" fillId="2" borderId="5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workbookViewId="0">
      <selection activeCell="B6" sqref="B6:I6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15.75" x14ac:dyDescent="0.2">
      <c r="A2" s="81" t="s">
        <v>234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15.75" x14ac:dyDescent="0.2">
      <c r="A3" s="63" t="s">
        <v>5</v>
      </c>
      <c r="B3" s="82" t="s">
        <v>235</v>
      </c>
      <c r="C3" s="83"/>
      <c r="D3" s="83"/>
      <c r="E3" s="83"/>
      <c r="F3" s="83"/>
      <c r="G3" s="83"/>
      <c r="H3" s="83"/>
      <c r="I3" s="83"/>
      <c r="J3" s="5"/>
      <c r="K3" s="5"/>
      <c r="L3" s="5"/>
      <c r="M3" s="5"/>
      <c r="N3" s="5"/>
      <c r="O3" s="6" t="s">
        <v>1</v>
      </c>
      <c r="P3" s="84"/>
      <c r="Q3" s="84"/>
      <c r="R3" s="84"/>
      <c r="S3" s="84"/>
      <c r="T3" s="84"/>
      <c r="U3" s="5"/>
    </row>
    <row r="4" spans="1:21" ht="15.75" x14ac:dyDescent="0.2">
      <c r="A4" s="63" t="s">
        <v>34</v>
      </c>
      <c r="B4" s="85" t="s">
        <v>247</v>
      </c>
      <c r="C4" s="83"/>
      <c r="D4" s="83"/>
      <c r="E4" s="83"/>
      <c r="F4" s="83"/>
      <c r="G4" s="83"/>
      <c r="H4" s="83"/>
      <c r="I4" s="83"/>
      <c r="J4" s="5"/>
      <c r="K4" s="5"/>
      <c r="L4" s="5"/>
      <c r="M4" s="5"/>
      <c r="N4" s="5"/>
      <c r="O4" s="6" t="s">
        <v>2</v>
      </c>
      <c r="P4" s="88"/>
      <c r="Q4" s="88"/>
      <c r="R4" s="68" t="s">
        <v>3</v>
      </c>
      <c r="S4" s="88"/>
      <c r="T4" s="88"/>
      <c r="U4" s="5"/>
    </row>
    <row r="5" spans="1:21" ht="15.75" x14ac:dyDescent="0.2">
      <c r="A5" s="63" t="s">
        <v>32</v>
      </c>
      <c r="B5" s="85" t="s">
        <v>248</v>
      </c>
      <c r="C5" s="83"/>
      <c r="D5" s="83"/>
      <c r="E5" s="83"/>
      <c r="F5" s="83"/>
      <c r="G5" s="83"/>
      <c r="H5" s="83"/>
      <c r="I5" s="83"/>
      <c r="J5" s="5"/>
      <c r="K5" s="5"/>
      <c r="L5" s="5"/>
      <c r="M5" s="5"/>
      <c r="N5" s="5"/>
      <c r="O5" s="6" t="s">
        <v>4</v>
      </c>
      <c r="P5" s="88"/>
      <c r="Q5" s="88"/>
      <c r="R5" s="88"/>
      <c r="S5" s="88"/>
      <c r="T5" s="88"/>
      <c r="U5" s="5"/>
    </row>
    <row r="6" spans="1:21" ht="15.75" x14ac:dyDescent="0.25">
      <c r="A6" s="10" t="s">
        <v>33</v>
      </c>
      <c r="B6" s="112"/>
      <c r="C6" s="113"/>
      <c r="D6" s="113"/>
      <c r="E6" s="113"/>
      <c r="F6" s="113"/>
      <c r="G6" s="113"/>
      <c r="H6" s="113"/>
      <c r="I6" s="113"/>
      <c r="J6" s="5"/>
      <c r="K6" s="5"/>
      <c r="L6" s="5"/>
      <c r="M6" s="5"/>
      <c r="N6" s="5"/>
      <c r="O6" s="6" t="s">
        <v>6</v>
      </c>
      <c r="P6" s="114"/>
      <c r="Q6" s="114"/>
      <c r="R6" s="114"/>
      <c r="S6" s="114"/>
      <c r="T6" s="114"/>
      <c r="U6" s="5"/>
    </row>
    <row r="7" spans="1:21" ht="15.75" x14ac:dyDescent="0.2">
      <c r="A7" s="63"/>
      <c r="B7" s="69"/>
      <c r="C7" s="70"/>
      <c r="D7" s="70"/>
      <c r="E7" s="70"/>
      <c r="F7" s="70"/>
      <c r="G7" s="70"/>
      <c r="H7" s="70"/>
      <c r="I7" s="70"/>
      <c r="J7" s="5"/>
      <c r="K7" s="5"/>
      <c r="L7" s="5"/>
      <c r="M7" s="5"/>
      <c r="N7" s="5"/>
      <c r="O7" s="6"/>
      <c r="P7" s="71"/>
      <c r="Q7" s="71"/>
      <c r="R7" s="71"/>
      <c r="S7" s="71"/>
      <c r="T7" s="71"/>
      <c r="U7" s="5"/>
    </row>
    <row r="8" spans="1:21" x14ac:dyDescent="0.2">
      <c r="J8" s="40"/>
      <c r="K8" s="9"/>
      <c r="L8" s="11"/>
      <c r="M8" s="11"/>
      <c r="N8" s="11"/>
      <c r="P8" s="72"/>
      <c r="Q8" s="72"/>
      <c r="R8" s="72"/>
      <c r="S8" s="72"/>
      <c r="T8" s="72"/>
      <c r="U8" s="11"/>
    </row>
    <row r="9" spans="1:21" ht="15.75" x14ac:dyDescent="0.25">
      <c r="A9" s="7"/>
      <c r="B9" s="8"/>
      <c r="C9" s="9"/>
      <c r="D9" s="9"/>
      <c r="E9" s="9"/>
      <c r="F9" s="10"/>
      <c r="G9" s="8"/>
      <c r="H9" s="11"/>
      <c r="I9" s="9"/>
      <c r="J9" s="11"/>
      <c r="K9" s="9"/>
      <c r="L9" s="11"/>
      <c r="M9" s="11"/>
      <c r="N9" s="11"/>
      <c r="O9" s="6"/>
      <c r="P9" s="11"/>
      <c r="Q9" s="11"/>
      <c r="R9" s="11"/>
      <c r="S9" s="11"/>
      <c r="T9" s="11"/>
      <c r="U9" s="11"/>
    </row>
    <row r="10" spans="1:21" ht="18" x14ac:dyDescent="0.25">
      <c r="A10" s="12"/>
      <c r="B10" s="13"/>
      <c r="C10" s="86" t="s">
        <v>7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9" t="s">
        <v>35</v>
      </c>
      <c r="R10" s="104"/>
      <c r="S10" s="89" t="s">
        <v>31</v>
      </c>
      <c r="T10" s="90"/>
      <c r="U10" s="46"/>
    </row>
    <row r="11" spans="1:21" ht="18.75" thickBot="1" x14ac:dyDescent="0.3">
      <c r="A11" s="14"/>
      <c r="B11" s="15"/>
      <c r="C11" s="16" t="s">
        <v>8</v>
      </c>
      <c r="D11" s="17"/>
      <c r="E11" s="17"/>
      <c r="F11" s="17"/>
      <c r="G11" s="17"/>
      <c r="H11" s="17"/>
      <c r="I11" s="17"/>
      <c r="J11" s="17"/>
      <c r="K11" s="17"/>
      <c r="L11" s="18"/>
      <c r="M11" s="19"/>
      <c r="N11" s="20"/>
      <c r="O11" s="95" t="s">
        <v>9</v>
      </c>
      <c r="P11" s="96"/>
      <c r="Q11" s="105"/>
      <c r="R11" s="106"/>
      <c r="S11" s="91"/>
      <c r="T11" s="92"/>
      <c r="U11" s="47"/>
    </row>
    <row r="12" spans="1:21" ht="18" x14ac:dyDescent="0.25">
      <c r="A12" s="21" t="s">
        <v>10</v>
      </c>
      <c r="B12" s="22"/>
      <c r="C12" s="97" t="s">
        <v>11</v>
      </c>
      <c r="D12" s="98"/>
      <c r="E12" s="97" t="s">
        <v>12</v>
      </c>
      <c r="F12" s="101"/>
      <c r="G12" s="97" t="s">
        <v>13</v>
      </c>
      <c r="H12" s="101"/>
      <c r="I12" s="97" t="s">
        <v>14</v>
      </c>
      <c r="J12" s="109"/>
      <c r="K12" s="97" t="s">
        <v>15</v>
      </c>
      <c r="L12" s="101"/>
      <c r="M12" s="97" t="s">
        <v>16</v>
      </c>
      <c r="N12" s="109"/>
      <c r="O12" s="23"/>
      <c r="P12" s="24"/>
      <c r="Q12" s="105"/>
      <c r="R12" s="106"/>
      <c r="S12" s="91"/>
      <c r="T12" s="92"/>
      <c r="U12" s="48"/>
    </row>
    <row r="13" spans="1:21" ht="18" x14ac:dyDescent="0.25">
      <c r="A13" s="21"/>
      <c r="B13" s="22"/>
      <c r="C13" s="99"/>
      <c r="D13" s="100"/>
      <c r="E13" s="102"/>
      <c r="F13" s="103"/>
      <c r="G13" s="102"/>
      <c r="H13" s="103"/>
      <c r="I13" s="110"/>
      <c r="J13" s="111"/>
      <c r="K13" s="102"/>
      <c r="L13" s="103"/>
      <c r="M13" s="110"/>
      <c r="N13" s="111"/>
      <c r="O13" s="25"/>
      <c r="P13" s="45"/>
      <c r="Q13" s="107"/>
      <c r="R13" s="108"/>
      <c r="S13" s="93"/>
      <c r="T13" s="94"/>
      <c r="U13" s="48"/>
    </row>
    <row r="14" spans="1:21" ht="13.5" thickBot="1" x14ac:dyDescent="0.25">
      <c r="A14" s="21"/>
      <c r="B14" s="26" t="s">
        <v>17</v>
      </c>
      <c r="C14" s="27" t="s">
        <v>18</v>
      </c>
      <c r="D14" s="28" t="s">
        <v>19</v>
      </c>
      <c r="E14" s="27" t="s">
        <v>18</v>
      </c>
      <c r="F14" s="28" t="s">
        <v>19</v>
      </c>
      <c r="G14" s="27" t="s">
        <v>18</v>
      </c>
      <c r="H14" s="28" t="s">
        <v>19</v>
      </c>
      <c r="I14" s="27" t="s">
        <v>18</v>
      </c>
      <c r="J14" s="28" t="s">
        <v>19</v>
      </c>
      <c r="K14" s="27" t="s">
        <v>18</v>
      </c>
      <c r="L14" s="28" t="s">
        <v>19</v>
      </c>
      <c r="M14" s="27" t="s">
        <v>18</v>
      </c>
      <c r="N14" s="29" t="s">
        <v>19</v>
      </c>
      <c r="O14" s="27" t="s">
        <v>18</v>
      </c>
      <c r="P14" s="30" t="s">
        <v>19</v>
      </c>
      <c r="Q14" s="31" t="s">
        <v>18</v>
      </c>
      <c r="R14" s="32" t="s">
        <v>19</v>
      </c>
      <c r="S14" s="33" t="s">
        <v>18</v>
      </c>
      <c r="T14" s="34" t="s">
        <v>19</v>
      </c>
      <c r="U14" s="49" t="s">
        <v>20</v>
      </c>
    </row>
    <row r="15" spans="1:21" ht="36" customHeight="1" thickBot="1" x14ac:dyDescent="0.3">
      <c r="A15" s="41" t="s">
        <v>22</v>
      </c>
      <c r="B15" s="35">
        <v>1</v>
      </c>
      <c r="C15" s="4"/>
      <c r="D15" s="1"/>
      <c r="E15" s="4"/>
      <c r="F15" s="1"/>
      <c r="G15" s="4"/>
      <c r="H15" s="1"/>
      <c r="I15" s="4"/>
      <c r="J15" s="1"/>
      <c r="K15" s="4"/>
      <c r="L15" s="1"/>
      <c r="M15" s="4"/>
      <c r="N15" s="1"/>
      <c r="O15" s="4"/>
      <c r="P15" s="1"/>
      <c r="Q15" s="64"/>
      <c r="R15" s="4"/>
      <c r="S15" s="65"/>
      <c r="T15" s="4"/>
      <c r="U15" s="50">
        <f>SUM(C15:T15)</f>
        <v>0</v>
      </c>
    </row>
    <row r="16" spans="1:21" ht="36" customHeight="1" thickBot="1" x14ac:dyDescent="0.3">
      <c r="A16" s="42" t="s">
        <v>23</v>
      </c>
      <c r="B16" s="36">
        <v>2</v>
      </c>
      <c r="C16" s="2"/>
      <c r="D16" s="3"/>
      <c r="E16" s="2"/>
      <c r="F16" s="3"/>
      <c r="G16" s="2"/>
      <c r="H16" s="3"/>
      <c r="I16" s="2"/>
      <c r="J16" s="3"/>
      <c r="K16" s="2"/>
      <c r="L16" s="3"/>
      <c r="M16" s="2"/>
      <c r="N16" s="3"/>
      <c r="O16" s="2"/>
      <c r="P16" s="3"/>
      <c r="Q16" s="66"/>
      <c r="R16" s="2"/>
      <c r="S16" s="67"/>
      <c r="T16" s="2"/>
      <c r="U16" s="50">
        <f>SUM(C16:T16)</f>
        <v>0</v>
      </c>
    </row>
    <row r="17" spans="1:21" ht="36" customHeight="1" thickBot="1" x14ac:dyDescent="0.3">
      <c r="A17" s="42" t="s">
        <v>24</v>
      </c>
      <c r="B17" s="36">
        <v>3</v>
      </c>
      <c r="C17" s="2"/>
      <c r="D17" s="3"/>
      <c r="E17" s="2"/>
      <c r="F17" s="3"/>
      <c r="G17" s="2"/>
      <c r="H17" s="3"/>
      <c r="I17" s="2"/>
      <c r="J17" s="3"/>
      <c r="K17" s="2"/>
      <c r="L17" s="3"/>
      <c r="M17" s="2"/>
      <c r="N17" s="3"/>
      <c r="O17" s="2"/>
      <c r="P17" s="3"/>
      <c r="Q17" s="66"/>
      <c r="R17" s="2"/>
      <c r="S17" s="67"/>
      <c r="T17" s="2"/>
      <c r="U17" s="50">
        <f>SUM(C17:T17)</f>
        <v>0</v>
      </c>
    </row>
    <row r="18" spans="1:21" ht="36" customHeight="1" thickBot="1" x14ac:dyDescent="0.3">
      <c r="A18" s="42" t="s">
        <v>25</v>
      </c>
      <c r="B18" s="36">
        <v>4</v>
      </c>
      <c r="C18" s="2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66"/>
      <c r="R18" s="2"/>
      <c r="S18" s="67"/>
      <c r="T18" s="2"/>
      <c r="U18" s="50">
        <f>SUM(C18:T18)</f>
        <v>0</v>
      </c>
    </row>
    <row r="19" spans="1:21" ht="36" customHeight="1" thickBot="1" x14ac:dyDescent="0.3">
      <c r="A19" s="52" t="s">
        <v>21</v>
      </c>
      <c r="B19" s="53">
        <v>5</v>
      </c>
      <c r="C19" s="56">
        <f t="shared" ref="C19:T19" si="0">SUM(C15:C18)</f>
        <v>0</v>
      </c>
      <c r="D19" s="56">
        <f t="shared" si="0"/>
        <v>0</v>
      </c>
      <c r="E19" s="56">
        <f t="shared" si="0"/>
        <v>0</v>
      </c>
      <c r="F19" s="56">
        <f t="shared" si="0"/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6">
        <f t="shared" si="0"/>
        <v>0</v>
      </c>
      <c r="P19" s="56">
        <f t="shared" si="0"/>
        <v>0</v>
      </c>
      <c r="Q19" s="54">
        <f t="shared" si="0"/>
        <v>0</v>
      </c>
      <c r="R19" s="55">
        <f t="shared" si="0"/>
        <v>0</v>
      </c>
      <c r="S19" s="56">
        <f t="shared" si="0"/>
        <v>0</v>
      </c>
      <c r="T19" s="57">
        <f t="shared" si="0"/>
        <v>0</v>
      </c>
      <c r="U19" s="51">
        <f>SUM(C19:T19)</f>
        <v>0</v>
      </c>
    </row>
    <row r="20" spans="1:21" ht="41.25" customHeight="1" thickBot="1" x14ac:dyDescent="0.3">
      <c r="A20" s="43"/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9"/>
    </row>
    <row r="21" spans="1:21" ht="36" customHeight="1" thickBot="1" x14ac:dyDescent="0.3">
      <c r="A21" s="44" t="s">
        <v>26</v>
      </c>
      <c r="B21" s="35">
        <v>6</v>
      </c>
      <c r="C21" s="4"/>
      <c r="D21" s="1"/>
      <c r="E21" s="4"/>
      <c r="F21" s="1"/>
      <c r="G21" s="4"/>
      <c r="H21" s="1"/>
      <c r="I21" s="4"/>
      <c r="J21" s="1"/>
      <c r="K21" s="4"/>
      <c r="L21" s="1"/>
      <c r="M21" s="4"/>
      <c r="N21" s="1"/>
      <c r="O21" s="4"/>
      <c r="P21" s="1"/>
      <c r="Q21" s="64"/>
      <c r="R21" s="4"/>
      <c r="S21" s="65"/>
      <c r="T21" s="4"/>
      <c r="U21" s="62">
        <f>SUM(C21:T21)</f>
        <v>0</v>
      </c>
    </row>
    <row r="22" spans="1:21" ht="36" customHeight="1" thickBot="1" x14ac:dyDescent="0.3">
      <c r="A22" s="42" t="s">
        <v>27</v>
      </c>
      <c r="B22" s="36">
        <v>7</v>
      </c>
      <c r="C22" s="2"/>
      <c r="D22" s="3"/>
      <c r="E22" s="2"/>
      <c r="F22" s="3"/>
      <c r="G22" s="2"/>
      <c r="H22" s="3"/>
      <c r="I22" s="2"/>
      <c r="J22" s="3"/>
      <c r="K22" s="2"/>
      <c r="L22" s="3"/>
      <c r="M22" s="2"/>
      <c r="N22" s="3"/>
      <c r="O22" s="2"/>
      <c r="P22" s="3"/>
      <c r="Q22" s="66"/>
      <c r="R22" s="2"/>
      <c r="S22" s="67"/>
      <c r="T22" s="2"/>
      <c r="U22" s="50">
        <f>SUM(C22:T22)</f>
        <v>0</v>
      </c>
    </row>
    <row r="23" spans="1:21" ht="36" customHeight="1" thickBot="1" x14ac:dyDescent="0.3">
      <c r="A23" s="42" t="s">
        <v>28</v>
      </c>
      <c r="B23" s="36">
        <v>8</v>
      </c>
      <c r="C23" s="2"/>
      <c r="D23" s="3"/>
      <c r="E23" s="2"/>
      <c r="F23" s="3"/>
      <c r="G23" s="2"/>
      <c r="H23" s="3"/>
      <c r="I23" s="2"/>
      <c r="J23" s="3"/>
      <c r="K23" s="2"/>
      <c r="L23" s="3"/>
      <c r="M23" s="2"/>
      <c r="N23" s="3"/>
      <c r="O23" s="2"/>
      <c r="P23" s="3"/>
      <c r="Q23" s="66"/>
      <c r="R23" s="2"/>
      <c r="S23" s="67"/>
      <c r="T23" s="2"/>
      <c r="U23" s="50">
        <f>SUM(C23:T23)</f>
        <v>0</v>
      </c>
    </row>
    <row r="24" spans="1:21" ht="36" customHeight="1" thickBot="1" x14ac:dyDescent="0.3">
      <c r="A24" s="42" t="s">
        <v>29</v>
      </c>
      <c r="B24" s="36">
        <v>9</v>
      </c>
      <c r="C24" s="2"/>
      <c r="D24" s="3"/>
      <c r="E24" s="2"/>
      <c r="F24" s="3"/>
      <c r="G24" s="2"/>
      <c r="H24" s="3"/>
      <c r="I24" s="2"/>
      <c r="J24" s="3"/>
      <c r="K24" s="2"/>
      <c r="L24" s="3"/>
      <c r="M24" s="2"/>
      <c r="N24" s="3"/>
      <c r="O24" s="2"/>
      <c r="P24" s="3"/>
      <c r="Q24" s="66"/>
      <c r="R24" s="2"/>
      <c r="S24" s="67"/>
      <c r="T24" s="2"/>
      <c r="U24" s="51">
        <f>SUM(C24:T24)</f>
        <v>0</v>
      </c>
    </row>
    <row r="25" spans="1:21" ht="36" customHeight="1" x14ac:dyDescent="0.25">
      <c r="A25" s="58" t="s">
        <v>30</v>
      </c>
      <c r="B25" s="59">
        <v>10</v>
      </c>
      <c r="C25" s="60">
        <f t="shared" ref="C25:T25" si="1">SUM(C21:C24)</f>
        <v>0</v>
      </c>
      <c r="D25" s="60">
        <f t="shared" si="1"/>
        <v>0</v>
      </c>
      <c r="E25" s="60">
        <f t="shared" si="1"/>
        <v>0</v>
      </c>
      <c r="F25" s="60">
        <f t="shared" si="1"/>
        <v>0</v>
      </c>
      <c r="G25" s="60">
        <f t="shared" si="1"/>
        <v>0</v>
      </c>
      <c r="H25" s="60">
        <f t="shared" si="1"/>
        <v>0</v>
      </c>
      <c r="I25" s="60">
        <f t="shared" si="1"/>
        <v>0</v>
      </c>
      <c r="J25" s="60">
        <f t="shared" si="1"/>
        <v>0</v>
      </c>
      <c r="K25" s="60">
        <f t="shared" si="1"/>
        <v>0</v>
      </c>
      <c r="L25" s="60">
        <f t="shared" si="1"/>
        <v>0</v>
      </c>
      <c r="M25" s="60">
        <f t="shared" si="1"/>
        <v>0</v>
      </c>
      <c r="N25" s="60">
        <f t="shared" si="1"/>
        <v>0</v>
      </c>
      <c r="O25" s="60">
        <f t="shared" si="1"/>
        <v>0</v>
      </c>
      <c r="P25" s="60">
        <f t="shared" si="1"/>
        <v>0</v>
      </c>
      <c r="Q25" s="60">
        <f t="shared" si="1"/>
        <v>0</v>
      </c>
      <c r="R25" s="60">
        <f t="shared" si="1"/>
        <v>0</v>
      </c>
      <c r="S25" s="60">
        <f t="shared" si="1"/>
        <v>0</v>
      </c>
      <c r="T25" s="60">
        <f t="shared" si="1"/>
        <v>0</v>
      </c>
      <c r="U25" s="61">
        <f>SUM(C25:T25)</f>
        <v>0</v>
      </c>
    </row>
  </sheetData>
  <sheetProtection password="CE2B" sheet="1" objects="1" scenarios="1"/>
  <mergeCells count="21">
    <mergeCell ref="C10:P10"/>
    <mergeCell ref="S4:T4"/>
    <mergeCell ref="S10:T13"/>
    <mergeCell ref="O11:P11"/>
    <mergeCell ref="C12:D13"/>
    <mergeCell ref="E12:F13"/>
    <mergeCell ref="Q10:R13"/>
    <mergeCell ref="P4:Q4"/>
    <mergeCell ref="G12:H13"/>
    <mergeCell ref="I12:J13"/>
    <mergeCell ref="K12:L13"/>
    <mergeCell ref="M12:N13"/>
    <mergeCell ref="B5:I5"/>
    <mergeCell ref="P5:T5"/>
    <mergeCell ref="B6:I6"/>
    <mergeCell ref="P6:T6"/>
    <mergeCell ref="A1:U1"/>
    <mergeCell ref="A2:U2"/>
    <mergeCell ref="B3:I3"/>
    <mergeCell ref="P3:T3"/>
    <mergeCell ref="B4:I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D15" sqref="D15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15.75" x14ac:dyDescent="0.2">
      <c r="A2" s="81" t="s">
        <v>234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15.75" x14ac:dyDescent="0.2">
      <c r="A3" s="63" t="s">
        <v>5</v>
      </c>
      <c r="B3" s="82" t="s">
        <v>235</v>
      </c>
      <c r="C3" s="83"/>
      <c r="D3" s="83"/>
      <c r="E3" s="83"/>
      <c r="F3" s="83"/>
      <c r="G3" s="83"/>
      <c r="H3" s="83"/>
      <c r="I3" s="83"/>
      <c r="J3" s="5"/>
      <c r="K3" s="5"/>
      <c r="L3" s="5"/>
      <c r="M3" s="5"/>
      <c r="N3" s="5"/>
      <c r="O3" s="6" t="s">
        <v>1</v>
      </c>
      <c r="P3" s="84"/>
      <c r="Q3" s="84"/>
      <c r="R3" s="84"/>
      <c r="S3" s="84"/>
      <c r="T3" s="84"/>
      <c r="U3" s="5"/>
    </row>
    <row r="4" spans="1:21" ht="15.75" x14ac:dyDescent="0.2">
      <c r="A4" s="63" t="s">
        <v>34</v>
      </c>
      <c r="B4" s="82" t="s">
        <v>244</v>
      </c>
      <c r="C4" s="83"/>
      <c r="D4" s="83"/>
      <c r="E4" s="83"/>
      <c r="F4" s="83"/>
      <c r="G4" s="83"/>
      <c r="H4" s="83"/>
      <c r="I4" s="83"/>
      <c r="J4" s="5"/>
      <c r="K4" s="5"/>
      <c r="L4" s="5"/>
      <c r="M4" s="5"/>
      <c r="N4" s="5"/>
      <c r="O4" s="6" t="s">
        <v>2</v>
      </c>
      <c r="P4" s="88"/>
      <c r="Q4" s="88"/>
      <c r="R4" s="68" t="s">
        <v>3</v>
      </c>
      <c r="S4" s="88"/>
      <c r="T4" s="88"/>
      <c r="U4" s="5"/>
    </row>
    <row r="5" spans="1:21" ht="15.75" x14ac:dyDescent="0.2">
      <c r="A5" s="63" t="s">
        <v>32</v>
      </c>
      <c r="B5" s="82" t="s">
        <v>245</v>
      </c>
      <c r="C5" s="83"/>
      <c r="D5" s="83"/>
      <c r="E5" s="83"/>
      <c r="F5" s="83"/>
      <c r="G5" s="83"/>
      <c r="H5" s="83"/>
      <c r="I5" s="83"/>
      <c r="J5" s="5"/>
      <c r="K5" s="5"/>
      <c r="L5" s="5"/>
      <c r="M5" s="5"/>
      <c r="N5" s="5"/>
      <c r="O5" s="6" t="s">
        <v>4</v>
      </c>
      <c r="P5" s="88"/>
      <c r="Q5" s="88"/>
      <c r="R5" s="88"/>
      <c r="S5" s="88"/>
      <c r="T5" s="88"/>
      <c r="U5" s="5"/>
    </row>
    <row r="6" spans="1:21" ht="15.75" x14ac:dyDescent="0.25">
      <c r="A6" s="10" t="s">
        <v>33</v>
      </c>
      <c r="B6" s="112"/>
      <c r="C6" s="113"/>
      <c r="D6" s="113"/>
      <c r="E6" s="113"/>
      <c r="F6" s="113"/>
      <c r="G6" s="113"/>
      <c r="H6" s="113"/>
      <c r="I6" s="113"/>
      <c r="J6" s="5"/>
      <c r="K6" s="5"/>
      <c r="L6" s="5"/>
      <c r="M6" s="5"/>
      <c r="N6" s="5"/>
      <c r="O6" s="6" t="s">
        <v>6</v>
      </c>
      <c r="P6" s="114"/>
      <c r="Q6" s="114"/>
      <c r="R6" s="114"/>
      <c r="S6" s="114"/>
      <c r="T6" s="114"/>
      <c r="U6" s="5"/>
    </row>
    <row r="7" spans="1:21" ht="15.75" x14ac:dyDescent="0.2">
      <c r="A7" s="63"/>
      <c r="B7" s="69"/>
      <c r="C7" s="70"/>
      <c r="D7" s="70"/>
      <c r="E7" s="70"/>
      <c r="F7" s="70"/>
      <c r="G7" s="70"/>
      <c r="H7" s="70"/>
      <c r="I7" s="70"/>
      <c r="J7" s="5"/>
      <c r="K7" s="5"/>
      <c r="L7" s="5"/>
      <c r="M7" s="5"/>
      <c r="N7" s="5"/>
      <c r="O7" s="6"/>
      <c r="P7" s="71"/>
      <c r="Q7" s="71"/>
      <c r="R7" s="71"/>
      <c r="S7" s="71"/>
      <c r="T7" s="71"/>
      <c r="U7" s="5"/>
    </row>
    <row r="8" spans="1:21" x14ac:dyDescent="0.2">
      <c r="J8" s="40"/>
      <c r="K8" s="9"/>
      <c r="L8" s="11"/>
      <c r="M8" s="11"/>
      <c r="N8" s="11"/>
      <c r="P8" s="72"/>
      <c r="Q8" s="72"/>
      <c r="R8" s="72"/>
      <c r="S8" s="72"/>
      <c r="T8" s="72"/>
      <c r="U8" s="11"/>
    </row>
    <row r="9" spans="1:21" ht="15.75" x14ac:dyDescent="0.25">
      <c r="A9" s="7"/>
      <c r="B9" s="8"/>
      <c r="C9" s="9"/>
      <c r="D9" s="9"/>
      <c r="E9" s="9"/>
      <c r="F9" s="10"/>
      <c r="G9" s="8"/>
      <c r="H9" s="11"/>
      <c r="I9" s="9"/>
      <c r="J9" s="11"/>
      <c r="K9" s="9"/>
      <c r="L9" s="11"/>
      <c r="M9" s="11"/>
      <c r="N9" s="11"/>
      <c r="O9" s="6"/>
      <c r="P9" s="11"/>
      <c r="Q9" s="11"/>
      <c r="R9" s="11"/>
      <c r="S9" s="11"/>
      <c r="T9" s="11"/>
      <c r="U9" s="11"/>
    </row>
    <row r="10" spans="1:21" ht="18" x14ac:dyDescent="0.25">
      <c r="A10" s="12"/>
      <c r="B10" s="13"/>
      <c r="C10" s="86" t="s">
        <v>7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9" t="s">
        <v>35</v>
      </c>
      <c r="R10" s="104"/>
      <c r="S10" s="89" t="s">
        <v>31</v>
      </c>
      <c r="T10" s="90"/>
      <c r="U10" s="46"/>
    </row>
    <row r="11" spans="1:21" ht="18.75" thickBot="1" x14ac:dyDescent="0.3">
      <c r="A11" s="14"/>
      <c r="B11" s="15"/>
      <c r="C11" s="16" t="s">
        <v>8</v>
      </c>
      <c r="D11" s="17"/>
      <c r="E11" s="17"/>
      <c r="F11" s="17"/>
      <c r="G11" s="17"/>
      <c r="H11" s="17"/>
      <c r="I11" s="17"/>
      <c r="J11" s="17"/>
      <c r="K11" s="17"/>
      <c r="L11" s="18"/>
      <c r="M11" s="19"/>
      <c r="N11" s="20"/>
      <c r="O11" s="95" t="s">
        <v>9</v>
      </c>
      <c r="P11" s="96"/>
      <c r="Q11" s="105"/>
      <c r="R11" s="106"/>
      <c r="S11" s="91"/>
      <c r="T11" s="92"/>
      <c r="U11" s="47"/>
    </row>
    <row r="12" spans="1:21" ht="18" x14ac:dyDescent="0.25">
      <c r="A12" s="21" t="s">
        <v>10</v>
      </c>
      <c r="B12" s="22"/>
      <c r="C12" s="97" t="s">
        <v>11</v>
      </c>
      <c r="D12" s="98"/>
      <c r="E12" s="97" t="s">
        <v>12</v>
      </c>
      <c r="F12" s="101"/>
      <c r="G12" s="97" t="s">
        <v>13</v>
      </c>
      <c r="H12" s="101"/>
      <c r="I12" s="97" t="s">
        <v>14</v>
      </c>
      <c r="J12" s="109"/>
      <c r="K12" s="97" t="s">
        <v>15</v>
      </c>
      <c r="L12" s="101"/>
      <c r="M12" s="97" t="s">
        <v>16</v>
      </c>
      <c r="N12" s="109"/>
      <c r="O12" s="23"/>
      <c r="P12" s="24"/>
      <c r="Q12" s="105"/>
      <c r="R12" s="106"/>
      <c r="S12" s="91"/>
      <c r="T12" s="92"/>
      <c r="U12" s="48"/>
    </row>
    <row r="13" spans="1:21" ht="18" x14ac:dyDescent="0.25">
      <c r="A13" s="21"/>
      <c r="B13" s="22"/>
      <c r="C13" s="99"/>
      <c r="D13" s="100"/>
      <c r="E13" s="102"/>
      <c r="F13" s="103"/>
      <c r="G13" s="102"/>
      <c r="H13" s="103"/>
      <c r="I13" s="110"/>
      <c r="J13" s="111"/>
      <c r="K13" s="102"/>
      <c r="L13" s="103"/>
      <c r="M13" s="110"/>
      <c r="N13" s="111"/>
      <c r="O13" s="25"/>
      <c r="P13" s="45"/>
      <c r="Q13" s="107"/>
      <c r="R13" s="108"/>
      <c r="S13" s="93"/>
      <c r="T13" s="94"/>
      <c r="U13" s="48"/>
    </row>
    <row r="14" spans="1:21" ht="13.5" thickBot="1" x14ac:dyDescent="0.25">
      <c r="A14" s="21"/>
      <c r="B14" s="26" t="s">
        <v>17</v>
      </c>
      <c r="C14" s="27" t="s">
        <v>18</v>
      </c>
      <c r="D14" s="28" t="s">
        <v>19</v>
      </c>
      <c r="E14" s="27" t="s">
        <v>18</v>
      </c>
      <c r="F14" s="28" t="s">
        <v>19</v>
      </c>
      <c r="G14" s="27" t="s">
        <v>18</v>
      </c>
      <c r="H14" s="28" t="s">
        <v>19</v>
      </c>
      <c r="I14" s="27" t="s">
        <v>18</v>
      </c>
      <c r="J14" s="28" t="s">
        <v>19</v>
      </c>
      <c r="K14" s="27" t="s">
        <v>18</v>
      </c>
      <c r="L14" s="28" t="s">
        <v>19</v>
      </c>
      <c r="M14" s="27" t="s">
        <v>18</v>
      </c>
      <c r="N14" s="29" t="s">
        <v>19</v>
      </c>
      <c r="O14" s="27" t="s">
        <v>18</v>
      </c>
      <c r="P14" s="30" t="s">
        <v>19</v>
      </c>
      <c r="Q14" s="31" t="s">
        <v>18</v>
      </c>
      <c r="R14" s="32" t="s">
        <v>19</v>
      </c>
      <c r="S14" s="33" t="s">
        <v>18</v>
      </c>
      <c r="T14" s="34" t="s">
        <v>19</v>
      </c>
      <c r="U14" s="49" t="s">
        <v>20</v>
      </c>
    </row>
    <row r="15" spans="1:21" ht="36" customHeight="1" thickBot="1" x14ac:dyDescent="0.3">
      <c r="A15" s="41" t="s">
        <v>22</v>
      </c>
      <c r="B15" s="35">
        <v>1</v>
      </c>
      <c r="C15" s="56">
        <f>SUM('UDC 1009-00:NON-DEGREE UG 9099-01'!C13)</f>
        <v>0</v>
      </c>
      <c r="D15" s="56">
        <f>SUM('UDC 1009-00:NON-DEGREE UG 9099-01'!D13)</f>
        <v>0</v>
      </c>
      <c r="E15" s="56">
        <f>SUM('UDC 1009-00:NON-DEGREE UG 9099-01'!E13)</f>
        <v>0</v>
      </c>
      <c r="F15" s="56">
        <f>SUM('UDC 1009-00:NON-DEGREE UG 9099-01'!F13)</f>
        <v>0</v>
      </c>
      <c r="G15" s="56">
        <f>SUM('UDC 1009-00:NON-DEGREE UG 9099-01'!G13)</f>
        <v>0</v>
      </c>
      <c r="H15" s="56">
        <f>SUM('UDC 1009-00:NON-DEGREE UG 9099-01'!H13)</f>
        <v>0</v>
      </c>
      <c r="I15" s="56">
        <f>SUM('UDC 1009-00:NON-DEGREE UG 9099-01'!I13)</f>
        <v>0</v>
      </c>
      <c r="J15" s="56">
        <f>SUM('UDC 1009-00:NON-DEGREE UG 9099-01'!J13)</f>
        <v>0</v>
      </c>
      <c r="K15" s="56">
        <f>SUM('UDC 1009-00:NON-DEGREE UG 9099-01'!K13)</f>
        <v>0</v>
      </c>
      <c r="L15" s="56">
        <f>SUM('UDC 1009-00:NON-DEGREE UG 9099-01'!L13)</f>
        <v>0</v>
      </c>
      <c r="M15" s="56">
        <f>SUM('UDC 1009-00:NON-DEGREE UG 9099-01'!M13)</f>
        <v>0</v>
      </c>
      <c r="N15" s="56">
        <f>SUM('UDC 1009-00:NON-DEGREE UG 9099-01'!N13)</f>
        <v>0</v>
      </c>
      <c r="O15" s="56">
        <f>SUM('UDC 1009-00:NON-DEGREE UG 9099-01'!O13)</f>
        <v>0</v>
      </c>
      <c r="P15" s="56">
        <f>SUM('UDC 1009-00:NON-DEGREE UG 9099-01'!P13)</f>
        <v>0</v>
      </c>
      <c r="Q15" s="56">
        <f>SUM('UDC 1009-00:NON-DEGREE UG 9099-01'!Q13)</f>
        <v>0</v>
      </c>
      <c r="R15" s="56">
        <f>SUM('UDC 1009-00:NON-DEGREE UG 9099-01'!R13)</f>
        <v>0</v>
      </c>
      <c r="S15" s="56">
        <f>SUM('UDC 1009-00:NON-DEGREE UG 9099-01'!S13)</f>
        <v>0</v>
      </c>
      <c r="T15" s="54">
        <f>SUM('UDC 1009-00:NON-DEGREE UG 9099-01'!T13)</f>
        <v>0</v>
      </c>
      <c r="U15" s="50">
        <f>SUM(C15:T15)</f>
        <v>0</v>
      </c>
    </row>
    <row r="16" spans="1:21" ht="36" customHeight="1" thickBot="1" x14ac:dyDescent="0.3">
      <c r="A16" s="42" t="s">
        <v>23</v>
      </c>
      <c r="B16" s="36">
        <v>2</v>
      </c>
      <c r="C16" s="56">
        <f>SUM('UDC 1009-00:NON-DEGREE UG 9099-01'!C14)</f>
        <v>0</v>
      </c>
      <c r="D16" s="56">
        <f>SUM('UDC 1009-00:NON-DEGREE UG 9099-01'!D14)</f>
        <v>0</v>
      </c>
      <c r="E16" s="56">
        <f>SUM('UDC 1009-00:NON-DEGREE UG 9099-01'!E14)</f>
        <v>0</v>
      </c>
      <c r="F16" s="56">
        <f>SUM('UDC 1009-00:NON-DEGREE UG 9099-01'!F14)</f>
        <v>0</v>
      </c>
      <c r="G16" s="56">
        <f>SUM('UDC 1009-00:NON-DEGREE UG 9099-01'!G14)</f>
        <v>0</v>
      </c>
      <c r="H16" s="56">
        <f>SUM('UDC 1009-00:NON-DEGREE UG 9099-01'!H14)</f>
        <v>0</v>
      </c>
      <c r="I16" s="56">
        <f>SUM('UDC 1009-00:NON-DEGREE UG 9099-01'!I14)</f>
        <v>0</v>
      </c>
      <c r="J16" s="56">
        <f>SUM('UDC 1009-00:NON-DEGREE UG 9099-01'!J14)</f>
        <v>0</v>
      </c>
      <c r="K16" s="56">
        <f>SUM('UDC 1009-00:NON-DEGREE UG 9099-01'!K14)</f>
        <v>0</v>
      </c>
      <c r="L16" s="56">
        <f>SUM('UDC 1009-00:NON-DEGREE UG 9099-01'!L14)</f>
        <v>0</v>
      </c>
      <c r="M16" s="56">
        <f>SUM('UDC 1009-00:NON-DEGREE UG 9099-01'!M14)</f>
        <v>0</v>
      </c>
      <c r="N16" s="56">
        <f>SUM('UDC 1009-00:NON-DEGREE UG 9099-01'!N14)</f>
        <v>0</v>
      </c>
      <c r="O16" s="56">
        <f>SUM('UDC 1009-00:NON-DEGREE UG 9099-01'!O14)</f>
        <v>0</v>
      </c>
      <c r="P16" s="56">
        <f>SUM('UDC 1009-00:NON-DEGREE UG 9099-01'!P14)</f>
        <v>0</v>
      </c>
      <c r="Q16" s="56">
        <f>SUM('UDC 1009-00:NON-DEGREE UG 9099-01'!Q14)</f>
        <v>0</v>
      </c>
      <c r="R16" s="56">
        <f>SUM('UDC 1009-00:NON-DEGREE UG 9099-01'!R14)</f>
        <v>0</v>
      </c>
      <c r="S16" s="56">
        <f>SUM('UDC 1009-00:NON-DEGREE UG 9099-01'!S14)</f>
        <v>0</v>
      </c>
      <c r="T16" s="54">
        <f>SUM('UDC 1009-00:NON-DEGREE UG 9099-01'!T14)</f>
        <v>0</v>
      </c>
      <c r="U16" s="50">
        <f>SUM(C16:T16)</f>
        <v>0</v>
      </c>
    </row>
    <row r="17" spans="1:21" ht="36" customHeight="1" thickBot="1" x14ac:dyDescent="0.3">
      <c r="A17" s="42" t="s">
        <v>24</v>
      </c>
      <c r="B17" s="36">
        <v>3</v>
      </c>
      <c r="C17" s="56">
        <f>SUM('UDC 1009-00:NON-DEGREE UG 9099-01'!C15)</f>
        <v>0</v>
      </c>
      <c r="D17" s="56">
        <f>SUM('UDC 1009-00:NON-DEGREE UG 9099-01'!D15)</f>
        <v>0</v>
      </c>
      <c r="E17" s="56">
        <f>SUM('UDC 1009-00:NON-DEGREE UG 9099-01'!E15)</f>
        <v>0</v>
      </c>
      <c r="F17" s="56">
        <f>SUM('UDC 1009-00:NON-DEGREE UG 9099-01'!F15)</f>
        <v>0</v>
      </c>
      <c r="G17" s="56">
        <f>SUM('UDC 1009-00:NON-DEGREE UG 9099-01'!G15)</f>
        <v>0</v>
      </c>
      <c r="H17" s="56">
        <f>SUM('UDC 1009-00:NON-DEGREE UG 9099-01'!H15)</f>
        <v>0</v>
      </c>
      <c r="I17" s="56">
        <f>SUM('UDC 1009-00:NON-DEGREE UG 9099-01'!I15)</f>
        <v>0</v>
      </c>
      <c r="J17" s="56">
        <f>SUM('UDC 1009-00:NON-DEGREE UG 9099-01'!J15)</f>
        <v>0</v>
      </c>
      <c r="K17" s="56">
        <f>SUM('UDC 1009-00:NON-DEGREE UG 9099-01'!K15)</f>
        <v>0</v>
      </c>
      <c r="L17" s="56">
        <f>SUM('UDC 1009-00:NON-DEGREE UG 9099-01'!L15)</f>
        <v>0</v>
      </c>
      <c r="M17" s="56">
        <f>SUM('UDC 1009-00:NON-DEGREE UG 9099-01'!M15)</f>
        <v>0</v>
      </c>
      <c r="N17" s="56">
        <f>SUM('UDC 1009-00:NON-DEGREE UG 9099-01'!N15)</f>
        <v>0</v>
      </c>
      <c r="O17" s="56">
        <f>SUM('UDC 1009-00:NON-DEGREE UG 9099-01'!O15)</f>
        <v>0</v>
      </c>
      <c r="P17" s="56">
        <f>SUM('UDC 1009-00:NON-DEGREE UG 9099-01'!P15)</f>
        <v>0</v>
      </c>
      <c r="Q17" s="56">
        <f>SUM('UDC 1009-00:NON-DEGREE UG 9099-01'!Q15)</f>
        <v>0</v>
      </c>
      <c r="R17" s="56">
        <f>SUM('UDC 1009-00:NON-DEGREE UG 9099-01'!R15)</f>
        <v>0</v>
      </c>
      <c r="S17" s="56">
        <f>SUM('UDC 1009-00:NON-DEGREE UG 9099-01'!S15)</f>
        <v>0</v>
      </c>
      <c r="T17" s="54">
        <f>SUM('UDC 1009-00:NON-DEGREE UG 9099-01'!T15)</f>
        <v>0</v>
      </c>
      <c r="U17" s="50">
        <f>SUM(C17:T17)</f>
        <v>0</v>
      </c>
    </row>
    <row r="18" spans="1:21" ht="36" customHeight="1" thickBot="1" x14ac:dyDescent="0.3">
      <c r="A18" s="42" t="s">
        <v>25</v>
      </c>
      <c r="B18" s="36">
        <v>4</v>
      </c>
      <c r="C18" s="56">
        <f>SUM('UDC 1009-00:NON-DEGREE UG 9099-01'!C16)</f>
        <v>0</v>
      </c>
      <c r="D18" s="56">
        <f>SUM('UDC 1009-00:NON-DEGREE UG 9099-01'!D16)</f>
        <v>0</v>
      </c>
      <c r="E18" s="56">
        <f>SUM('UDC 1009-00:NON-DEGREE UG 9099-01'!E16)</f>
        <v>0</v>
      </c>
      <c r="F18" s="56">
        <f>SUM('UDC 1009-00:NON-DEGREE UG 9099-01'!F16)</f>
        <v>0</v>
      </c>
      <c r="G18" s="56">
        <f>SUM('UDC 1009-00:NON-DEGREE UG 9099-01'!G16)</f>
        <v>0</v>
      </c>
      <c r="H18" s="56">
        <f>SUM('UDC 1009-00:NON-DEGREE UG 9099-01'!H16)</f>
        <v>0</v>
      </c>
      <c r="I18" s="56">
        <f>SUM('UDC 1009-00:NON-DEGREE UG 9099-01'!I16)</f>
        <v>0</v>
      </c>
      <c r="J18" s="56">
        <f>SUM('UDC 1009-00:NON-DEGREE UG 9099-01'!J16)</f>
        <v>0</v>
      </c>
      <c r="K18" s="56">
        <f>SUM('UDC 1009-00:NON-DEGREE UG 9099-01'!K16)</f>
        <v>0</v>
      </c>
      <c r="L18" s="56">
        <f>SUM('UDC 1009-00:NON-DEGREE UG 9099-01'!L16)</f>
        <v>0</v>
      </c>
      <c r="M18" s="56">
        <f>SUM('UDC 1009-00:NON-DEGREE UG 9099-01'!M16)</f>
        <v>0</v>
      </c>
      <c r="N18" s="56">
        <f>SUM('UDC 1009-00:NON-DEGREE UG 9099-01'!N16)</f>
        <v>0</v>
      </c>
      <c r="O18" s="56">
        <f>SUM('UDC 1009-00:NON-DEGREE UG 9099-01'!O16)</f>
        <v>0</v>
      </c>
      <c r="P18" s="56">
        <f>SUM('UDC 1009-00:NON-DEGREE UG 9099-01'!P16)</f>
        <v>0</v>
      </c>
      <c r="Q18" s="56">
        <f>SUM('UDC 1009-00:NON-DEGREE UG 9099-01'!Q16)</f>
        <v>0</v>
      </c>
      <c r="R18" s="56">
        <f>SUM('UDC 1009-00:NON-DEGREE UG 9099-01'!R16)</f>
        <v>0</v>
      </c>
      <c r="S18" s="56">
        <f>SUM('UDC 1009-00:NON-DEGREE UG 9099-01'!S16)</f>
        <v>0</v>
      </c>
      <c r="T18" s="54">
        <f>SUM('UDC 1009-00:NON-DEGREE UG 9099-01'!T16)</f>
        <v>0</v>
      </c>
      <c r="U18" s="50">
        <f>SUM(C18:T18)</f>
        <v>0</v>
      </c>
    </row>
    <row r="19" spans="1:21" ht="36" customHeight="1" thickBot="1" x14ac:dyDescent="0.3">
      <c r="A19" s="52" t="s">
        <v>21</v>
      </c>
      <c r="B19" s="53">
        <v>5</v>
      </c>
      <c r="C19" s="56">
        <f>SUM(C15:C18)</f>
        <v>0</v>
      </c>
      <c r="D19" s="56">
        <f t="shared" ref="D19:P19" si="0">SUM(D15:D18)</f>
        <v>0</v>
      </c>
      <c r="E19" s="56">
        <f t="shared" si="0"/>
        <v>0</v>
      </c>
      <c r="F19" s="56">
        <f t="shared" si="0"/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6">
        <f t="shared" si="0"/>
        <v>0</v>
      </c>
      <c r="P19" s="56">
        <f t="shared" si="0"/>
        <v>0</v>
      </c>
      <c r="Q19" s="54">
        <f>SUM(Q15:Q18)</f>
        <v>0</v>
      </c>
      <c r="R19" s="55">
        <f>SUM(R15:R18)</f>
        <v>0</v>
      </c>
      <c r="S19" s="56">
        <f>SUM(S15:S18)</f>
        <v>0</v>
      </c>
      <c r="T19" s="57">
        <f>SUM(T15:T18)</f>
        <v>0</v>
      </c>
      <c r="U19" s="51">
        <f>SUM(C19:T19)</f>
        <v>0</v>
      </c>
    </row>
    <row r="20" spans="1:21" ht="41.25" customHeight="1" thickBot="1" x14ac:dyDescent="0.3">
      <c r="A20" s="43"/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9"/>
    </row>
    <row r="21" spans="1:21" ht="36" customHeight="1" thickBot="1" x14ac:dyDescent="0.3">
      <c r="A21" s="44" t="s">
        <v>26</v>
      </c>
      <c r="B21" s="35">
        <v>6</v>
      </c>
      <c r="C21" s="56">
        <f>SUM('UDC 1009-00:NON-DEGREE UG 9099-01'!C19)</f>
        <v>0</v>
      </c>
      <c r="D21" s="56">
        <f>SUM('UDC 1009-00:NON-DEGREE UG 9099-01'!D19)</f>
        <v>0</v>
      </c>
      <c r="E21" s="56">
        <f>SUM('UDC 1009-00:NON-DEGREE UG 9099-01'!E19)</f>
        <v>0</v>
      </c>
      <c r="F21" s="56">
        <f>SUM('UDC 1009-00:NON-DEGREE UG 9099-01'!F19)</f>
        <v>0</v>
      </c>
      <c r="G21" s="56">
        <f>SUM('UDC 1009-00:NON-DEGREE UG 9099-01'!G19)</f>
        <v>0</v>
      </c>
      <c r="H21" s="56">
        <f>SUM('UDC 1009-00:NON-DEGREE UG 9099-01'!H19)</f>
        <v>0</v>
      </c>
      <c r="I21" s="56">
        <f>SUM('UDC 1009-00:NON-DEGREE UG 9099-01'!I19)</f>
        <v>0</v>
      </c>
      <c r="J21" s="56">
        <f>SUM('UDC 1009-00:NON-DEGREE UG 9099-01'!J19)</f>
        <v>0</v>
      </c>
      <c r="K21" s="56">
        <f>SUM('UDC 1009-00:NON-DEGREE UG 9099-01'!K19)</f>
        <v>0</v>
      </c>
      <c r="L21" s="56">
        <f>SUM('UDC 1009-00:NON-DEGREE UG 9099-01'!L19)</f>
        <v>0</v>
      </c>
      <c r="M21" s="56">
        <f>SUM('UDC 1009-00:NON-DEGREE UG 9099-01'!M19)</f>
        <v>0</v>
      </c>
      <c r="N21" s="56">
        <f>SUM('UDC 1009-00:NON-DEGREE UG 9099-01'!N19)</f>
        <v>0</v>
      </c>
      <c r="O21" s="56">
        <f>SUM('UDC 1009-00:NON-DEGREE UG 9099-01'!O19)</f>
        <v>0</v>
      </c>
      <c r="P21" s="56">
        <f>SUM('UDC 1009-00:NON-DEGREE UG 9099-01'!P19)</f>
        <v>0</v>
      </c>
      <c r="Q21" s="56">
        <f>SUM('UDC 1009-00:NON-DEGREE UG 9099-01'!Q19)</f>
        <v>0</v>
      </c>
      <c r="R21" s="56">
        <f>SUM('UDC 1009-00:NON-DEGREE UG 9099-01'!R19)</f>
        <v>0</v>
      </c>
      <c r="S21" s="56">
        <f>SUM('UDC 1009-00:NON-DEGREE UG 9099-01'!S19)</f>
        <v>0</v>
      </c>
      <c r="T21" s="54">
        <f>SUM('UDC 1009-00:NON-DEGREE UG 9099-01'!T19)</f>
        <v>0</v>
      </c>
      <c r="U21" s="62">
        <f>SUM(C21:T21)</f>
        <v>0</v>
      </c>
    </row>
    <row r="22" spans="1:21" ht="36" customHeight="1" thickBot="1" x14ac:dyDescent="0.3">
      <c r="A22" s="42" t="s">
        <v>27</v>
      </c>
      <c r="B22" s="36">
        <v>7</v>
      </c>
      <c r="C22" s="56">
        <f>SUM('UDC 1009-00:NON-DEGREE UG 9099-01'!C20)</f>
        <v>0</v>
      </c>
      <c r="D22" s="56">
        <f>SUM('UDC 1009-00:NON-DEGREE UG 9099-01'!D20)</f>
        <v>0</v>
      </c>
      <c r="E22" s="56">
        <f>SUM('UDC 1009-00:NON-DEGREE UG 9099-01'!E20)</f>
        <v>0</v>
      </c>
      <c r="F22" s="56">
        <f>SUM('UDC 1009-00:NON-DEGREE UG 9099-01'!F20)</f>
        <v>0</v>
      </c>
      <c r="G22" s="56">
        <f>SUM('UDC 1009-00:NON-DEGREE UG 9099-01'!G20)</f>
        <v>0</v>
      </c>
      <c r="H22" s="56">
        <f>SUM('UDC 1009-00:NON-DEGREE UG 9099-01'!H20)</f>
        <v>0</v>
      </c>
      <c r="I22" s="56">
        <f>SUM('UDC 1009-00:NON-DEGREE UG 9099-01'!I20)</f>
        <v>0</v>
      </c>
      <c r="J22" s="56">
        <f>SUM('UDC 1009-00:NON-DEGREE UG 9099-01'!J20)</f>
        <v>0</v>
      </c>
      <c r="K22" s="56">
        <f>SUM('UDC 1009-00:NON-DEGREE UG 9099-01'!K20)</f>
        <v>0</v>
      </c>
      <c r="L22" s="56">
        <f>SUM('UDC 1009-00:NON-DEGREE UG 9099-01'!L20)</f>
        <v>0</v>
      </c>
      <c r="M22" s="56">
        <f>SUM('UDC 1009-00:NON-DEGREE UG 9099-01'!M20)</f>
        <v>0</v>
      </c>
      <c r="N22" s="56">
        <f>SUM('UDC 1009-00:NON-DEGREE UG 9099-01'!N20)</f>
        <v>0</v>
      </c>
      <c r="O22" s="56">
        <f>SUM('UDC 1009-00:NON-DEGREE UG 9099-01'!O20)</f>
        <v>0</v>
      </c>
      <c r="P22" s="56">
        <f>SUM('UDC 1009-00:NON-DEGREE UG 9099-01'!P20)</f>
        <v>0</v>
      </c>
      <c r="Q22" s="56">
        <f>SUM('UDC 1009-00:NON-DEGREE UG 9099-01'!Q20)</f>
        <v>0</v>
      </c>
      <c r="R22" s="56">
        <f>SUM('UDC 1009-00:NON-DEGREE UG 9099-01'!R20)</f>
        <v>0</v>
      </c>
      <c r="S22" s="56">
        <f>SUM('UDC 1009-00:NON-DEGREE UG 9099-01'!S20)</f>
        <v>0</v>
      </c>
      <c r="T22" s="54">
        <f>SUM('UDC 1009-00:NON-DEGREE UG 9099-01'!T20)</f>
        <v>0</v>
      </c>
      <c r="U22" s="50">
        <f>SUM(C22:T22)</f>
        <v>0</v>
      </c>
    </row>
    <row r="23" spans="1:21" ht="36" customHeight="1" thickBot="1" x14ac:dyDescent="0.3">
      <c r="A23" s="42" t="s">
        <v>28</v>
      </c>
      <c r="B23" s="36">
        <v>8</v>
      </c>
      <c r="C23" s="56">
        <f>SUM('UDC 1009-00:NON-DEGREE UG 9099-01'!C21)</f>
        <v>0</v>
      </c>
      <c r="D23" s="56">
        <f>SUM('UDC 1009-00:NON-DEGREE UG 9099-01'!D21)</f>
        <v>0</v>
      </c>
      <c r="E23" s="56">
        <f>SUM('UDC 1009-00:NON-DEGREE UG 9099-01'!E21)</f>
        <v>0</v>
      </c>
      <c r="F23" s="56">
        <f>SUM('UDC 1009-00:NON-DEGREE UG 9099-01'!F21)</f>
        <v>0</v>
      </c>
      <c r="G23" s="56">
        <f>SUM('UDC 1009-00:NON-DEGREE UG 9099-01'!G21)</f>
        <v>0</v>
      </c>
      <c r="H23" s="56">
        <f>SUM('UDC 1009-00:NON-DEGREE UG 9099-01'!H21)</f>
        <v>0</v>
      </c>
      <c r="I23" s="56">
        <f>SUM('UDC 1009-00:NON-DEGREE UG 9099-01'!I21)</f>
        <v>0</v>
      </c>
      <c r="J23" s="56">
        <f>SUM('UDC 1009-00:NON-DEGREE UG 9099-01'!J21)</f>
        <v>0</v>
      </c>
      <c r="K23" s="56">
        <f>SUM('UDC 1009-00:NON-DEGREE UG 9099-01'!K21)</f>
        <v>0</v>
      </c>
      <c r="L23" s="56">
        <f>SUM('UDC 1009-00:NON-DEGREE UG 9099-01'!L21)</f>
        <v>0</v>
      </c>
      <c r="M23" s="56">
        <f>SUM('UDC 1009-00:NON-DEGREE UG 9099-01'!M21)</f>
        <v>0</v>
      </c>
      <c r="N23" s="56">
        <f>SUM('UDC 1009-00:NON-DEGREE UG 9099-01'!N21)</f>
        <v>0</v>
      </c>
      <c r="O23" s="56">
        <f>SUM('UDC 1009-00:NON-DEGREE UG 9099-01'!O21)</f>
        <v>0</v>
      </c>
      <c r="P23" s="56">
        <f>SUM('UDC 1009-00:NON-DEGREE UG 9099-01'!P21)</f>
        <v>0</v>
      </c>
      <c r="Q23" s="56">
        <f>SUM('UDC 1009-00:NON-DEGREE UG 9099-01'!Q21)</f>
        <v>0</v>
      </c>
      <c r="R23" s="56">
        <f>SUM('UDC 1009-00:NON-DEGREE UG 9099-01'!R21)</f>
        <v>0</v>
      </c>
      <c r="S23" s="56">
        <f>SUM('UDC 1009-00:NON-DEGREE UG 9099-01'!S21)</f>
        <v>0</v>
      </c>
      <c r="T23" s="54">
        <f>SUM('UDC 1009-00:NON-DEGREE UG 9099-01'!T21)</f>
        <v>0</v>
      </c>
      <c r="U23" s="50">
        <f>SUM(C23:T23)</f>
        <v>0</v>
      </c>
    </row>
    <row r="24" spans="1:21" ht="36" customHeight="1" thickBot="1" x14ac:dyDescent="0.3">
      <c r="A24" s="42" t="s">
        <v>29</v>
      </c>
      <c r="B24" s="36">
        <v>9</v>
      </c>
      <c r="C24" s="56">
        <f>SUM('UDC 1009-00:NON-DEGREE UG 9099-01'!C22)</f>
        <v>0</v>
      </c>
      <c r="D24" s="56">
        <f>SUM('UDC 1009-00:NON-DEGREE UG 9099-01'!D22)</f>
        <v>0</v>
      </c>
      <c r="E24" s="56">
        <f>SUM('UDC 1009-00:NON-DEGREE UG 9099-01'!E22)</f>
        <v>0</v>
      </c>
      <c r="F24" s="56">
        <f>SUM('UDC 1009-00:NON-DEGREE UG 9099-01'!F22)</f>
        <v>0</v>
      </c>
      <c r="G24" s="56">
        <f>SUM('UDC 1009-00:NON-DEGREE UG 9099-01'!G22)</f>
        <v>0</v>
      </c>
      <c r="H24" s="56">
        <f>SUM('UDC 1009-00:NON-DEGREE UG 9099-01'!H22)</f>
        <v>0</v>
      </c>
      <c r="I24" s="56">
        <f>SUM('UDC 1009-00:NON-DEGREE UG 9099-01'!I22)</f>
        <v>0</v>
      </c>
      <c r="J24" s="56">
        <f>SUM('UDC 1009-00:NON-DEGREE UG 9099-01'!J22)</f>
        <v>0</v>
      </c>
      <c r="K24" s="56">
        <f>SUM('UDC 1009-00:NON-DEGREE UG 9099-01'!K22)</f>
        <v>0</v>
      </c>
      <c r="L24" s="56">
        <f>SUM('UDC 1009-00:NON-DEGREE UG 9099-01'!L22)</f>
        <v>0</v>
      </c>
      <c r="M24" s="56">
        <f>SUM('UDC 1009-00:NON-DEGREE UG 9099-01'!M22)</f>
        <v>0</v>
      </c>
      <c r="N24" s="56">
        <f>SUM('UDC 1009-00:NON-DEGREE UG 9099-01'!N22)</f>
        <v>0</v>
      </c>
      <c r="O24" s="56">
        <f>SUM('UDC 1009-00:NON-DEGREE UG 9099-01'!O22)</f>
        <v>0</v>
      </c>
      <c r="P24" s="56">
        <f>SUM('UDC 1009-00:NON-DEGREE UG 9099-01'!P22)</f>
        <v>0</v>
      </c>
      <c r="Q24" s="56">
        <f>SUM('UDC 1009-00:NON-DEGREE UG 9099-01'!Q22)</f>
        <v>0</v>
      </c>
      <c r="R24" s="56">
        <f>SUM('UDC 1009-00:NON-DEGREE UG 9099-01'!R22)</f>
        <v>0</v>
      </c>
      <c r="S24" s="56">
        <f>SUM('UDC 1009-00:NON-DEGREE UG 9099-01'!S22)</f>
        <v>0</v>
      </c>
      <c r="T24" s="54">
        <f>SUM('UDC 1009-00:NON-DEGREE UG 9099-01'!T22)</f>
        <v>0</v>
      </c>
      <c r="U24" s="51">
        <f>SUM(C24:T24)</f>
        <v>0</v>
      </c>
    </row>
    <row r="25" spans="1:21" ht="36" customHeight="1" x14ac:dyDescent="0.25">
      <c r="A25" s="58" t="s">
        <v>30</v>
      </c>
      <c r="B25" s="59">
        <v>10</v>
      </c>
      <c r="C25" s="60">
        <f>SUM(C21:C24)</f>
        <v>0</v>
      </c>
      <c r="D25" s="60">
        <f t="shared" ref="D25:P25" si="1">SUM(D21:D24)</f>
        <v>0</v>
      </c>
      <c r="E25" s="60">
        <f t="shared" si="1"/>
        <v>0</v>
      </c>
      <c r="F25" s="60">
        <f t="shared" si="1"/>
        <v>0</v>
      </c>
      <c r="G25" s="60">
        <f t="shared" si="1"/>
        <v>0</v>
      </c>
      <c r="H25" s="60">
        <f t="shared" si="1"/>
        <v>0</v>
      </c>
      <c r="I25" s="60">
        <f t="shared" si="1"/>
        <v>0</v>
      </c>
      <c r="J25" s="60">
        <f t="shared" si="1"/>
        <v>0</v>
      </c>
      <c r="K25" s="60">
        <f t="shared" si="1"/>
        <v>0</v>
      </c>
      <c r="L25" s="60">
        <f t="shared" si="1"/>
        <v>0</v>
      </c>
      <c r="M25" s="60">
        <f t="shared" si="1"/>
        <v>0</v>
      </c>
      <c r="N25" s="60">
        <f t="shared" si="1"/>
        <v>0</v>
      </c>
      <c r="O25" s="60">
        <f t="shared" si="1"/>
        <v>0</v>
      </c>
      <c r="P25" s="60">
        <f t="shared" si="1"/>
        <v>0</v>
      </c>
      <c r="Q25" s="60">
        <f>SUM(Q21:Q24)</f>
        <v>0</v>
      </c>
      <c r="R25" s="60">
        <f>SUM(R21:R24)</f>
        <v>0</v>
      </c>
      <c r="S25" s="60">
        <f>SUM(S21:S24)</f>
        <v>0</v>
      </c>
      <c r="T25" s="60">
        <f>SUM(T21:T24)</f>
        <v>0</v>
      </c>
      <c r="U25" s="61">
        <f>SUM(C25:T25)</f>
        <v>0</v>
      </c>
    </row>
  </sheetData>
  <sheetProtection password="CE2B" sheet="1" objects="1" scenarios="1"/>
  <mergeCells count="21">
    <mergeCell ref="A1:U1"/>
    <mergeCell ref="A2:U2"/>
    <mergeCell ref="P3:T3"/>
    <mergeCell ref="P5:T5"/>
    <mergeCell ref="P4:Q4"/>
    <mergeCell ref="B3:I3"/>
    <mergeCell ref="S10:T13"/>
    <mergeCell ref="K12:L13"/>
    <mergeCell ref="P6:T6"/>
    <mergeCell ref="S4:T4"/>
    <mergeCell ref="M12:N13"/>
    <mergeCell ref="O11:P11"/>
    <mergeCell ref="C10:P10"/>
    <mergeCell ref="Q10:R13"/>
    <mergeCell ref="B4:I4"/>
    <mergeCell ref="B5:I5"/>
    <mergeCell ref="B6:I6"/>
    <mergeCell ref="E12:F13"/>
    <mergeCell ref="C12:D13"/>
    <mergeCell ref="G12:H13"/>
    <mergeCell ref="I12:J13"/>
  </mergeCells>
  <phoneticPr fontId="6" type="noConversion"/>
  <pageMargins left="1" right="1" top="1" bottom="1" header="0.5" footer="0.5"/>
  <pageSetup paperSize="5" scale="75" orientation="landscape" horizontalDpi="1200" verticalDpi="1200" r:id="rId1"/>
  <headerFooter alignWithMargins="0">
    <oddFooter>&amp;LMHEC S-1 (3/87) REVISED (3/10)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8"/>
  <sheetViews>
    <sheetView workbookViewId="0">
      <selection activeCell="GL5" sqref="GL5"/>
    </sheetView>
  </sheetViews>
  <sheetFormatPr defaultRowHeight="12.75" x14ac:dyDescent="0.2"/>
  <sheetData>
    <row r="1" spans="1:194" x14ac:dyDescent="0.2">
      <c r="A1" t="s">
        <v>36</v>
      </c>
      <c r="B1" t="s">
        <v>37</v>
      </c>
      <c r="C1" t="s">
        <v>38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44</v>
      </c>
      <c r="J1" t="s">
        <v>45</v>
      </c>
      <c r="K1" t="s">
        <v>46</v>
      </c>
      <c r="L1" t="s">
        <v>47</v>
      </c>
      <c r="M1" t="s">
        <v>48</v>
      </c>
      <c r="N1" t="s">
        <v>49</v>
      </c>
      <c r="O1" t="s">
        <v>50</v>
      </c>
      <c r="P1" t="s">
        <v>51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71</v>
      </c>
      <c r="AK1" t="s">
        <v>72</v>
      </c>
      <c r="AL1" t="s">
        <v>73</v>
      </c>
      <c r="AM1" t="s">
        <v>74</v>
      </c>
      <c r="AN1" t="s">
        <v>75</v>
      </c>
      <c r="AO1" t="s">
        <v>76</v>
      </c>
      <c r="AP1" t="s">
        <v>77</v>
      </c>
      <c r="AQ1" t="s">
        <v>78</v>
      </c>
      <c r="AR1" t="s">
        <v>79</v>
      </c>
      <c r="AS1" t="s">
        <v>80</v>
      </c>
      <c r="AT1" t="s">
        <v>81</v>
      </c>
      <c r="AU1" t="s">
        <v>82</v>
      </c>
      <c r="AV1" t="s">
        <v>83</v>
      </c>
      <c r="AW1" t="s">
        <v>84</v>
      </c>
      <c r="AX1" t="s">
        <v>85</v>
      </c>
      <c r="AY1" t="s">
        <v>86</v>
      </c>
      <c r="AZ1" t="s">
        <v>87</v>
      </c>
      <c r="BA1" t="s">
        <v>88</v>
      </c>
      <c r="BB1" t="s">
        <v>89</v>
      </c>
      <c r="BC1" t="s">
        <v>90</v>
      </c>
      <c r="BD1" t="s">
        <v>91</v>
      </c>
      <c r="BE1" t="s">
        <v>92</v>
      </c>
      <c r="BF1" t="s">
        <v>93</v>
      </c>
      <c r="BG1" t="s">
        <v>94</v>
      </c>
      <c r="BH1" t="s">
        <v>95</v>
      </c>
      <c r="BI1" t="s">
        <v>96</v>
      </c>
      <c r="BJ1" t="s">
        <v>97</v>
      </c>
      <c r="BK1" t="s">
        <v>98</v>
      </c>
      <c r="BL1" t="s">
        <v>99</v>
      </c>
      <c r="BM1" t="s">
        <v>100</v>
      </c>
      <c r="BN1" t="s">
        <v>101</v>
      </c>
      <c r="BO1" t="s">
        <v>102</v>
      </c>
      <c r="BP1" t="s">
        <v>103</v>
      </c>
      <c r="BQ1" t="s">
        <v>104</v>
      </c>
      <c r="BR1" t="s">
        <v>105</v>
      </c>
      <c r="BS1" t="s">
        <v>106</v>
      </c>
      <c r="BT1" t="s">
        <v>107</v>
      </c>
      <c r="BU1" t="s">
        <v>108</v>
      </c>
      <c r="BV1" t="s">
        <v>109</v>
      </c>
      <c r="BW1" t="s">
        <v>110</v>
      </c>
      <c r="BX1" t="s">
        <v>111</v>
      </c>
      <c r="BY1" t="s">
        <v>112</v>
      </c>
      <c r="BZ1" t="s">
        <v>113</v>
      </c>
      <c r="CA1" t="s">
        <v>114</v>
      </c>
      <c r="CB1" t="s">
        <v>115</v>
      </c>
      <c r="CC1" t="s">
        <v>116</v>
      </c>
      <c r="CD1" t="s">
        <v>117</v>
      </c>
      <c r="CE1" t="s">
        <v>118</v>
      </c>
      <c r="CF1" t="s">
        <v>119</v>
      </c>
      <c r="CG1" t="s">
        <v>120</v>
      </c>
      <c r="CH1" t="s">
        <v>121</v>
      </c>
      <c r="CI1" t="s">
        <v>122</v>
      </c>
      <c r="CJ1" t="s">
        <v>123</v>
      </c>
      <c r="CK1" t="s">
        <v>124</v>
      </c>
      <c r="CL1" t="s">
        <v>125</v>
      </c>
      <c r="CM1" t="s">
        <v>126</v>
      </c>
      <c r="CN1" t="s">
        <v>127</v>
      </c>
      <c r="CO1" t="s">
        <v>128</v>
      </c>
      <c r="CP1" t="s">
        <v>129</v>
      </c>
      <c r="CQ1" t="s">
        <v>130</v>
      </c>
      <c r="CR1" t="s">
        <v>131</v>
      </c>
      <c r="CS1" t="s">
        <v>132</v>
      </c>
      <c r="CT1" t="s">
        <v>133</v>
      </c>
      <c r="CU1" t="s">
        <v>134</v>
      </c>
      <c r="CV1" t="s">
        <v>135</v>
      </c>
      <c r="CW1" t="s">
        <v>136</v>
      </c>
      <c r="CX1" t="s">
        <v>137</v>
      </c>
      <c r="CY1" t="s">
        <v>138</v>
      </c>
      <c r="CZ1" t="s">
        <v>139</v>
      </c>
      <c r="DA1" t="s">
        <v>140</v>
      </c>
      <c r="DB1" t="s">
        <v>141</v>
      </c>
      <c r="DC1" t="s">
        <v>142</v>
      </c>
      <c r="DD1" t="s">
        <v>143</v>
      </c>
      <c r="DE1" t="s">
        <v>144</v>
      </c>
      <c r="DF1" t="s">
        <v>145</v>
      </c>
      <c r="DG1" t="s">
        <v>146</v>
      </c>
      <c r="DH1" t="s">
        <v>147</v>
      </c>
      <c r="DI1" t="s">
        <v>148</v>
      </c>
      <c r="DJ1" t="s">
        <v>149</v>
      </c>
      <c r="DK1" t="s">
        <v>150</v>
      </c>
      <c r="DL1" t="s">
        <v>151</v>
      </c>
      <c r="DM1" t="s">
        <v>152</v>
      </c>
      <c r="DN1" t="s">
        <v>153</v>
      </c>
      <c r="DO1" t="s">
        <v>154</v>
      </c>
      <c r="DP1" t="s">
        <v>155</v>
      </c>
      <c r="DQ1" t="s">
        <v>156</v>
      </c>
      <c r="DR1" t="s">
        <v>157</v>
      </c>
      <c r="DS1" t="s">
        <v>158</v>
      </c>
      <c r="DT1" t="s">
        <v>159</v>
      </c>
      <c r="DU1" t="s">
        <v>160</v>
      </c>
      <c r="DV1" t="s">
        <v>161</v>
      </c>
      <c r="DW1" t="s">
        <v>162</v>
      </c>
      <c r="DX1" t="s">
        <v>163</v>
      </c>
      <c r="DY1" t="s">
        <v>164</v>
      </c>
      <c r="DZ1" t="s">
        <v>165</v>
      </c>
      <c r="EA1" t="s">
        <v>166</v>
      </c>
      <c r="EB1" t="s">
        <v>167</v>
      </c>
      <c r="EC1" t="s">
        <v>168</v>
      </c>
      <c r="ED1" t="s">
        <v>169</v>
      </c>
      <c r="EE1" t="s">
        <v>170</v>
      </c>
      <c r="EF1" t="s">
        <v>171</v>
      </c>
      <c r="EG1" t="s">
        <v>172</v>
      </c>
      <c r="EH1" t="s">
        <v>173</v>
      </c>
      <c r="EI1" t="s">
        <v>174</v>
      </c>
      <c r="EJ1" t="s">
        <v>175</v>
      </c>
      <c r="EK1" t="s">
        <v>176</v>
      </c>
      <c r="EL1" t="s">
        <v>177</v>
      </c>
      <c r="EM1" t="s">
        <v>178</v>
      </c>
      <c r="EN1" t="s">
        <v>179</v>
      </c>
      <c r="EO1" t="s">
        <v>180</v>
      </c>
      <c r="EP1" t="s">
        <v>181</v>
      </c>
      <c r="EQ1" t="s">
        <v>182</v>
      </c>
      <c r="ER1" t="s">
        <v>183</v>
      </c>
      <c r="ES1" t="s">
        <v>184</v>
      </c>
      <c r="ET1" t="s">
        <v>185</v>
      </c>
      <c r="EU1" t="s">
        <v>186</v>
      </c>
      <c r="EV1" t="s">
        <v>187</v>
      </c>
      <c r="EW1" t="s">
        <v>188</v>
      </c>
      <c r="EX1" t="s">
        <v>189</v>
      </c>
      <c r="EY1" t="s">
        <v>190</v>
      </c>
      <c r="EZ1" t="s">
        <v>191</v>
      </c>
      <c r="FA1" t="s">
        <v>192</v>
      </c>
      <c r="FB1" t="s">
        <v>193</v>
      </c>
      <c r="FC1" t="s">
        <v>194</v>
      </c>
      <c r="FD1" t="s">
        <v>195</v>
      </c>
      <c r="FE1" t="s">
        <v>196</v>
      </c>
      <c r="FF1" t="s">
        <v>197</v>
      </c>
      <c r="FG1" t="s">
        <v>198</v>
      </c>
      <c r="FH1" t="s">
        <v>199</v>
      </c>
      <c r="FI1" t="s">
        <v>200</v>
      </c>
      <c r="FJ1" t="s">
        <v>201</v>
      </c>
      <c r="FK1" t="s">
        <v>202</v>
      </c>
      <c r="FL1" t="s">
        <v>203</v>
      </c>
      <c r="FM1" t="s">
        <v>204</v>
      </c>
      <c r="FN1" t="s">
        <v>205</v>
      </c>
      <c r="FO1" t="s">
        <v>206</v>
      </c>
      <c r="FP1" t="s">
        <v>207</v>
      </c>
      <c r="FQ1" t="s">
        <v>208</v>
      </c>
      <c r="FR1" t="s">
        <v>209</v>
      </c>
      <c r="FS1" t="s">
        <v>210</v>
      </c>
      <c r="FT1" t="s">
        <v>211</v>
      </c>
      <c r="FU1" t="s">
        <v>212</v>
      </c>
      <c r="FV1" t="s">
        <v>213</v>
      </c>
      <c r="FW1" t="s">
        <v>214</v>
      </c>
      <c r="FX1" t="s">
        <v>215</v>
      </c>
      <c r="FY1" t="s">
        <v>216</v>
      </c>
      <c r="FZ1" t="s">
        <v>217</v>
      </c>
      <c r="GA1" t="s">
        <v>218</v>
      </c>
      <c r="GB1" t="s">
        <v>219</v>
      </c>
      <c r="GC1" t="s">
        <v>220</v>
      </c>
      <c r="GD1" t="s">
        <v>221</v>
      </c>
      <c r="GE1" t="s">
        <v>222</v>
      </c>
      <c r="GF1" t="s">
        <v>223</v>
      </c>
      <c r="GG1" t="s">
        <v>224</v>
      </c>
      <c r="GH1" t="s">
        <v>225</v>
      </c>
      <c r="GI1" t="s">
        <v>226</v>
      </c>
      <c r="GJ1" t="s">
        <v>227</v>
      </c>
      <c r="GK1" t="s">
        <v>228</v>
      </c>
      <c r="GL1" t="s">
        <v>229</v>
      </c>
    </row>
    <row r="2" spans="1:194" x14ac:dyDescent="0.2">
      <c r="A2" s="74" t="s">
        <v>249</v>
      </c>
      <c r="B2">
        <f>+'UDC 1009-00'!B6:I6</f>
        <v>0</v>
      </c>
      <c r="C2">
        <v>30</v>
      </c>
      <c r="D2" s="74" t="s">
        <v>250</v>
      </c>
      <c r="E2" s="73">
        <f>+'UDC 1009-00'!C15</f>
        <v>0</v>
      </c>
      <c r="F2" s="73">
        <f>+'UDC 1009-00'!D15</f>
        <v>0</v>
      </c>
      <c r="G2" s="73">
        <f>+'UDC 1009-00'!E15</f>
        <v>0</v>
      </c>
      <c r="H2" s="73">
        <f>+'UDC 1009-00'!F15</f>
        <v>0</v>
      </c>
      <c r="I2" s="73">
        <f>+'UDC 1009-00'!G15</f>
        <v>0</v>
      </c>
      <c r="J2" s="73">
        <f>+'UDC 1009-00'!H15</f>
        <v>0</v>
      </c>
      <c r="K2" s="73">
        <f>+'UDC 1009-00'!I15</f>
        <v>0</v>
      </c>
      <c r="L2" s="73">
        <f>+'UDC 1009-00'!J15</f>
        <v>0</v>
      </c>
      <c r="M2" s="73">
        <f>+'UDC 1009-00'!K15</f>
        <v>0</v>
      </c>
      <c r="N2" s="73">
        <f>+'UDC 1009-00'!L15</f>
        <v>0</v>
      </c>
      <c r="O2" s="73">
        <f>+'UDC 1009-00'!M15</f>
        <v>0</v>
      </c>
      <c r="P2" s="73">
        <f>+'UDC 1009-00'!N15</f>
        <v>0</v>
      </c>
      <c r="Q2" s="73">
        <f>+'UDC 1009-00'!O15</f>
        <v>0</v>
      </c>
      <c r="R2" s="73">
        <f>+'UDC 1009-00'!P15</f>
        <v>0</v>
      </c>
      <c r="S2" s="73">
        <f>+'UDC 1009-00'!Q15</f>
        <v>0</v>
      </c>
      <c r="T2" s="73">
        <f>+'UDC 1009-00'!R15</f>
        <v>0</v>
      </c>
      <c r="U2" s="73">
        <f>+'UDC 1009-00'!S15</f>
        <v>0</v>
      </c>
      <c r="V2" s="73">
        <f>+'UDC 1009-00'!T15</f>
        <v>0</v>
      </c>
      <c r="W2" s="73">
        <f>+'UDC 1009-00'!U15</f>
        <v>0</v>
      </c>
      <c r="X2" s="73">
        <f>+'UDC 1009-00'!C16</f>
        <v>0</v>
      </c>
      <c r="Y2" s="73">
        <f>+'UDC 1009-00'!D16</f>
        <v>0</v>
      </c>
      <c r="Z2" s="73">
        <f>+'UDC 1009-00'!E16</f>
        <v>0</v>
      </c>
      <c r="AA2" s="73">
        <f>+'UDC 1009-00'!F16</f>
        <v>0</v>
      </c>
      <c r="AB2" s="73">
        <f>+'UDC 1009-00'!G16</f>
        <v>0</v>
      </c>
      <c r="AC2" s="73">
        <f>+'UDC 1009-00'!H16</f>
        <v>0</v>
      </c>
      <c r="AD2" s="73">
        <f>+'UDC 1009-00'!I16</f>
        <v>0</v>
      </c>
      <c r="AE2" s="73">
        <f>+'UDC 1009-00'!J16</f>
        <v>0</v>
      </c>
      <c r="AF2" s="73">
        <f>+'UDC 1009-00'!K16</f>
        <v>0</v>
      </c>
      <c r="AG2" s="73">
        <f>+'UDC 1009-00'!L16</f>
        <v>0</v>
      </c>
      <c r="AH2" s="73">
        <f>+'UDC 1009-00'!M16</f>
        <v>0</v>
      </c>
      <c r="AI2" s="73">
        <f>+'UDC 1009-00'!N16</f>
        <v>0</v>
      </c>
      <c r="AJ2" s="73">
        <f>+'UDC 1009-00'!O16</f>
        <v>0</v>
      </c>
      <c r="AK2" s="73">
        <f>+'UDC 1009-00'!P16</f>
        <v>0</v>
      </c>
      <c r="AL2" s="73">
        <f>+'UDC 1009-00'!Q16</f>
        <v>0</v>
      </c>
      <c r="AM2" s="73">
        <f>+'UDC 1009-00'!R16</f>
        <v>0</v>
      </c>
      <c r="AN2" s="73">
        <f>+'UDC 1009-00'!S16</f>
        <v>0</v>
      </c>
      <c r="AO2" s="73">
        <f>+'UDC 1009-00'!T16</f>
        <v>0</v>
      </c>
      <c r="AP2" s="73">
        <f>+'UDC 1009-00'!U16</f>
        <v>0</v>
      </c>
      <c r="AQ2" s="73">
        <f>+'UDC 1009-00'!C17</f>
        <v>0</v>
      </c>
      <c r="AR2" s="73">
        <f>+'UDC 1009-00'!D17</f>
        <v>0</v>
      </c>
      <c r="AS2" s="73">
        <f>+'UDC 1009-00'!E17</f>
        <v>0</v>
      </c>
      <c r="AT2" s="73">
        <f>+'UDC 1009-00'!F17</f>
        <v>0</v>
      </c>
      <c r="AU2" s="73">
        <f>+'UDC 1009-00'!G17</f>
        <v>0</v>
      </c>
      <c r="AV2" s="73">
        <f>+'UDC 1009-00'!H17</f>
        <v>0</v>
      </c>
      <c r="AW2" s="73">
        <f>+'UDC 1009-00'!I17</f>
        <v>0</v>
      </c>
      <c r="AX2" s="73">
        <f>+'UDC 1009-00'!J17</f>
        <v>0</v>
      </c>
      <c r="AY2" s="73">
        <f>+'UDC 1009-00'!K17</f>
        <v>0</v>
      </c>
      <c r="AZ2" s="73">
        <f>+'UDC 1009-00'!L17</f>
        <v>0</v>
      </c>
      <c r="BA2" s="73">
        <f>+'UDC 1009-00'!M17</f>
        <v>0</v>
      </c>
      <c r="BB2" s="73">
        <f>+'UDC 1009-00'!N17</f>
        <v>0</v>
      </c>
      <c r="BC2" s="73">
        <f>+'UDC 1009-00'!O17</f>
        <v>0</v>
      </c>
      <c r="BD2" s="73">
        <f>+'UDC 1009-00'!P17</f>
        <v>0</v>
      </c>
      <c r="BE2" s="73">
        <f>+'UDC 1009-00'!Q17</f>
        <v>0</v>
      </c>
      <c r="BF2" s="73">
        <f>+'UDC 1009-00'!R17</f>
        <v>0</v>
      </c>
      <c r="BG2" s="73">
        <f>+'UDC 1009-00'!S17</f>
        <v>0</v>
      </c>
      <c r="BH2" s="73">
        <f>+'UDC 1009-00'!T17</f>
        <v>0</v>
      </c>
      <c r="BI2" s="73">
        <f>+'UDC 1009-00'!U17</f>
        <v>0</v>
      </c>
      <c r="BJ2" s="73">
        <f>+'UDC 1009-00'!C18</f>
        <v>0</v>
      </c>
      <c r="BK2" s="73">
        <f>+'UDC 1009-00'!D18</f>
        <v>0</v>
      </c>
      <c r="BL2" s="73">
        <f>+'UDC 1009-00'!E18</f>
        <v>0</v>
      </c>
      <c r="BM2" s="73">
        <f>+'UDC 1009-00'!F18</f>
        <v>0</v>
      </c>
      <c r="BN2" s="73">
        <f>+'UDC 1009-00'!G18</f>
        <v>0</v>
      </c>
      <c r="BO2" s="73">
        <f>+'UDC 1009-00'!H18</f>
        <v>0</v>
      </c>
      <c r="BP2" s="73">
        <f>+'UDC 1009-00'!I18</f>
        <v>0</v>
      </c>
      <c r="BQ2" s="73">
        <f>+'UDC 1009-00'!J18</f>
        <v>0</v>
      </c>
      <c r="BR2" s="73">
        <f>+'UDC 1009-00'!K18</f>
        <v>0</v>
      </c>
      <c r="BS2" s="73">
        <f>+'UDC 1009-00'!L18</f>
        <v>0</v>
      </c>
      <c r="BT2" s="73">
        <f>+'UDC 1009-00'!M18</f>
        <v>0</v>
      </c>
      <c r="BU2" s="73">
        <f>+'UDC 1009-00'!N18</f>
        <v>0</v>
      </c>
      <c r="BV2" s="73">
        <f>+'UDC 1009-00'!O18</f>
        <v>0</v>
      </c>
      <c r="BW2" s="73">
        <f>+'UDC 1009-00'!P18</f>
        <v>0</v>
      </c>
      <c r="BX2" s="73">
        <f>+'UDC 1009-00'!Q18</f>
        <v>0</v>
      </c>
      <c r="BY2" s="73">
        <f>+'UDC 1009-00'!R18</f>
        <v>0</v>
      </c>
      <c r="BZ2" s="73">
        <f>+'UDC 1009-00'!S18</f>
        <v>0</v>
      </c>
      <c r="CA2" s="73">
        <f>+'UDC 1009-00'!T18</f>
        <v>0</v>
      </c>
      <c r="CB2" s="73">
        <f>+'UDC 1009-00'!U18</f>
        <v>0</v>
      </c>
      <c r="CC2" s="73">
        <f>+'UDC 1009-00'!C19</f>
        <v>0</v>
      </c>
      <c r="CD2" s="73">
        <f>+'UDC 1009-00'!D19</f>
        <v>0</v>
      </c>
      <c r="CE2" s="73">
        <f>+'UDC 1009-00'!E19</f>
        <v>0</v>
      </c>
      <c r="CF2" s="73">
        <f>+'UDC 1009-00'!F19</f>
        <v>0</v>
      </c>
      <c r="CG2" s="73">
        <f>+'UDC 1009-00'!G19</f>
        <v>0</v>
      </c>
      <c r="CH2" s="73">
        <f>+'UDC 1009-00'!H19</f>
        <v>0</v>
      </c>
      <c r="CI2" s="73">
        <f>+'UDC 1009-00'!I19</f>
        <v>0</v>
      </c>
      <c r="CJ2" s="73">
        <f>+'UDC 1009-00'!J19</f>
        <v>0</v>
      </c>
      <c r="CK2" s="73">
        <f>+'UDC 1009-00'!K19</f>
        <v>0</v>
      </c>
      <c r="CL2" s="73">
        <f>+'UDC 1009-00'!L19</f>
        <v>0</v>
      </c>
      <c r="CM2" s="73">
        <f>+'UDC 1009-00'!M19</f>
        <v>0</v>
      </c>
      <c r="CN2" s="73">
        <f>+'UDC 1009-00'!N19</f>
        <v>0</v>
      </c>
      <c r="CO2" s="73">
        <f>+'UDC 1009-00'!O19</f>
        <v>0</v>
      </c>
      <c r="CP2" s="73">
        <f>+'UDC 1009-00'!P19</f>
        <v>0</v>
      </c>
      <c r="CQ2" s="73">
        <f>+'UDC 1009-00'!Q19</f>
        <v>0</v>
      </c>
      <c r="CR2" s="73">
        <f>+'UDC 1009-00'!R19</f>
        <v>0</v>
      </c>
      <c r="CS2" s="73">
        <f>+'UDC 1009-00'!S19</f>
        <v>0</v>
      </c>
      <c r="CT2" s="73">
        <f>+'UDC 1009-00'!T19</f>
        <v>0</v>
      </c>
      <c r="CU2" s="73">
        <f>+'UDC 1009-00'!U19</f>
        <v>0</v>
      </c>
      <c r="CV2" s="73">
        <f>+'UDC 1009-00'!C21</f>
        <v>0</v>
      </c>
      <c r="CW2" s="73">
        <f>+'UDC 1009-00'!D21</f>
        <v>0</v>
      </c>
      <c r="CX2" s="73">
        <f>+'UDC 1009-00'!E21</f>
        <v>0</v>
      </c>
      <c r="CY2" s="73">
        <f>+'UDC 1009-00'!F21</f>
        <v>0</v>
      </c>
      <c r="CZ2" s="73">
        <f>+'UDC 1009-00'!G21</f>
        <v>0</v>
      </c>
      <c r="DA2" s="73">
        <f>+'UDC 1009-00'!H21</f>
        <v>0</v>
      </c>
      <c r="DB2" s="73">
        <f>+'UDC 1009-00'!I21</f>
        <v>0</v>
      </c>
      <c r="DC2" s="73">
        <f>+'UDC 1009-00'!J21</f>
        <v>0</v>
      </c>
      <c r="DD2" s="73">
        <f>+'UDC 1009-00'!K21</f>
        <v>0</v>
      </c>
      <c r="DE2" s="73">
        <f>+'UDC 1009-00'!L21</f>
        <v>0</v>
      </c>
      <c r="DF2" s="73">
        <f>+'UDC 1009-00'!M21</f>
        <v>0</v>
      </c>
      <c r="DG2" s="73">
        <f>+'UDC 1009-00'!N21</f>
        <v>0</v>
      </c>
      <c r="DH2" s="73">
        <f>+'UDC 1009-00'!O21</f>
        <v>0</v>
      </c>
      <c r="DI2" s="73">
        <f>+'UDC 1009-00'!P21</f>
        <v>0</v>
      </c>
      <c r="DJ2" s="73">
        <f>+'UDC 1009-00'!Q21</f>
        <v>0</v>
      </c>
      <c r="DK2" s="73">
        <f>+'UDC 1009-00'!R21</f>
        <v>0</v>
      </c>
      <c r="DL2" s="73">
        <f>+'UDC 1009-00'!S21</f>
        <v>0</v>
      </c>
      <c r="DM2" s="73">
        <f>+'UDC 1009-00'!T21</f>
        <v>0</v>
      </c>
      <c r="DN2" s="73">
        <f>+'UDC 1009-00'!U21</f>
        <v>0</v>
      </c>
      <c r="DO2" s="73">
        <f>+'UDC 1009-00'!C22</f>
        <v>0</v>
      </c>
      <c r="DP2" s="73">
        <f>+'UDC 1009-00'!D22</f>
        <v>0</v>
      </c>
      <c r="DQ2" s="73">
        <f>+'UDC 1009-00'!E22</f>
        <v>0</v>
      </c>
      <c r="DR2" s="73">
        <f>+'UDC 1009-00'!F22</f>
        <v>0</v>
      </c>
      <c r="DS2" s="73">
        <f>+'UDC 1009-00'!G22</f>
        <v>0</v>
      </c>
      <c r="DT2" s="73">
        <f>+'UDC 1009-00'!H22</f>
        <v>0</v>
      </c>
      <c r="DU2" s="73">
        <f>+'UDC 1009-00'!I22</f>
        <v>0</v>
      </c>
      <c r="DV2" s="73">
        <f>+'UDC 1009-00'!J22</f>
        <v>0</v>
      </c>
      <c r="DW2" s="73">
        <f>+'UDC 1009-00'!K22</f>
        <v>0</v>
      </c>
      <c r="DX2" s="73">
        <f>+'UDC 1009-00'!L22</f>
        <v>0</v>
      </c>
      <c r="DY2" s="73">
        <f>+'UDC 1009-00'!M22</f>
        <v>0</v>
      </c>
      <c r="DZ2" s="73">
        <f>+'UDC 1009-00'!N22</f>
        <v>0</v>
      </c>
      <c r="EA2" s="73">
        <f>+'UDC 1009-00'!O22</f>
        <v>0</v>
      </c>
      <c r="EB2" s="73">
        <f>+'UDC 1009-00'!P22</f>
        <v>0</v>
      </c>
      <c r="EC2" s="73">
        <f>+'UDC 1009-00'!Q22</f>
        <v>0</v>
      </c>
      <c r="ED2" s="73">
        <f>+'UDC 1009-00'!R22</f>
        <v>0</v>
      </c>
      <c r="EE2" s="73">
        <f>+'UDC 1009-00'!S22</f>
        <v>0</v>
      </c>
      <c r="EF2" s="73">
        <f>+'UDC 1009-00'!T22</f>
        <v>0</v>
      </c>
      <c r="EG2" s="73">
        <f>+'UDC 1009-00'!U22</f>
        <v>0</v>
      </c>
      <c r="EH2" s="73">
        <f>+'UDC 1009-00'!C23</f>
        <v>0</v>
      </c>
      <c r="EI2" s="73">
        <f>+'UDC 1009-00'!D23</f>
        <v>0</v>
      </c>
      <c r="EJ2" s="73">
        <f>+'UDC 1009-00'!E23</f>
        <v>0</v>
      </c>
      <c r="EK2" s="73">
        <f>+'UDC 1009-00'!F23</f>
        <v>0</v>
      </c>
      <c r="EL2" s="73">
        <f>+'UDC 1009-00'!G23</f>
        <v>0</v>
      </c>
      <c r="EM2" s="73">
        <f>+'UDC 1009-00'!H23</f>
        <v>0</v>
      </c>
      <c r="EN2" s="73">
        <f>+'UDC 1009-00'!I23</f>
        <v>0</v>
      </c>
      <c r="EO2" s="73">
        <f>+'UDC 1009-00'!J23</f>
        <v>0</v>
      </c>
      <c r="EP2" s="73">
        <f>+'UDC 1009-00'!K23</f>
        <v>0</v>
      </c>
      <c r="EQ2" s="73">
        <f>+'UDC 1009-00'!L23</f>
        <v>0</v>
      </c>
      <c r="ER2" s="73">
        <f>+'UDC 1009-00'!M23</f>
        <v>0</v>
      </c>
      <c r="ES2" s="73">
        <f>+'UDC 1009-00'!N23</f>
        <v>0</v>
      </c>
      <c r="ET2" s="73">
        <f>+'UDC 1009-00'!O23</f>
        <v>0</v>
      </c>
      <c r="EU2" s="73">
        <f>+'UDC 1009-00'!P23</f>
        <v>0</v>
      </c>
      <c r="EV2" s="73">
        <f>+'UDC 1009-00'!Q23</f>
        <v>0</v>
      </c>
      <c r="EW2" s="73">
        <f>+'UDC 1009-00'!R23</f>
        <v>0</v>
      </c>
      <c r="EX2" s="73">
        <f>+'UDC 1009-00'!S23</f>
        <v>0</v>
      </c>
      <c r="EY2" s="73">
        <f>+'UDC 1009-00'!T23</f>
        <v>0</v>
      </c>
      <c r="EZ2" s="73">
        <f>+'UDC 1009-00'!U23</f>
        <v>0</v>
      </c>
      <c r="FA2" s="73">
        <f>+'UDC 1009-00'!C24</f>
        <v>0</v>
      </c>
      <c r="FB2" s="73">
        <f>+'UDC 1009-00'!D24</f>
        <v>0</v>
      </c>
      <c r="FC2" s="73">
        <f>+'UDC 1009-00'!E24</f>
        <v>0</v>
      </c>
      <c r="FD2" s="73">
        <f>+'UDC 1009-00'!F24</f>
        <v>0</v>
      </c>
      <c r="FE2" s="73">
        <f>+'UDC 1009-00'!G24</f>
        <v>0</v>
      </c>
      <c r="FF2" s="73">
        <f>+'UDC 1009-00'!H24</f>
        <v>0</v>
      </c>
      <c r="FG2" s="73">
        <f>+'UDC 1009-00'!I24</f>
        <v>0</v>
      </c>
      <c r="FH2" s="73">
        <f>+'UDC 1009-00'!J24</f>
        <v>0</v>
      </c>
      <c r="FI2" s="73">
        <f>+'UDC 1009-00'!K24</f>
        <v>0</v>
      </c>
      <c r="FJ2" s="73">
        <f>+'UDC 1009-00'!L24</f>
        <v>0</v>
      </c>
      <c r="FK2" s="73">
        <f>+'UDC 1009-00'!M24</f>
        <v>0</v>
      </c>
      <c r="FL2" s="73">
        <f>+'UDC 1009-00'!N24</f>
        <v>0</v>
      </c>
      <c r="FM2" s="73">
        <f>+'UDC 1009-00'!O24</f>
        <v>0</v>
      </c>
      <c r="FN2" s="73">
        <f>+'UDC 1009-00'!P24</f>
        <v>0</v>
      </c>
      <c r="FO2" s="73">
        <f>+'UDC 1009-00'!Q24</f>
        <v>0</v>
      </c>
      <c r="FP2" s="73">
        <f>+'UDC 1009-00'!R24</f>
        <v>0</v>
      </c>
      <c r="FQ2" s="73">
        <f>+'UDC 1009-00'!S24</f>
        <v>0</v>
      </c>
      <c r="FR2" s="73">
        <f>+'UDC 1009-00'!T24</f>
        <v>0</v>
      </c>
      <c r="FS2" s="73">
        <f>+'UDC 1009-00'!U24</f>
        <v>0</v>
      </c>
      <c r="FT2" s="73">
        <f>+'UDC 1009-00'!C25</f>
        <v>0</v>
      </c>
      <c r="FU2" s="73">
        <f>+'UDC 1009-00'!D25</f>
        <v>0</v>
      </c>
      <c r="FV2" s="73">
        <f>+'UDC 1009-00'!E25</f>
        <v>0</v>
      </c>
      <c r="FW2" s="73">
        <f>+'UDC 1009-00'!F25</f>
        <v>0</v>
      </c>
      <c r="FX2" s="73">
        <f>+'UDC 1009-00'!G25</f>
        <v>0</v>
      </c>
      <c r="FY2" s="73">
        <f>+'UDC 1009-00'!H25</f>
        <v>0</v>
      </c>
      <c r="FZ2" s="73">
        <f>+'UDC 1009-00'!I25</f>
        <v>0</v>
      </c>
      <c r="GA2" s="73">
        <f>+'UDC 1009-00'!J25</f>
        <v>0</v>
      </c>
      <c r="GB2" s="73">
        <f>+'UDC 1009-00'!K25</f>
        <v>0</v>
      </c>
      <c r="GC2" s="73">
        <f>+'UDC 1009-00'!L25</f>
        <v>0</v>
      </c>
      <c r="GD2" s="73">
        <f>+'UDC 1009-00'!M25</f>
        <v>0</v>
      </c>
      <c r="GE2" s="73">
        <f>+'UDC 1009-00'!N25</f>
        <v>0</v>
      </c>
      <c r="GF2" s="73">
        <f>+'UDC 1009-00'!O25</f>
        <v>0</v>
      </c>
      <c r="GG2" s="73">
        <f>+'UDC 1009-00'!P25</f>
        <v>0</v>
      </c>
      <c r="GH2" s="73">
        <f>+'UDC 1009-00'!Q25</f>
        <v>0</v>
      </c>
      <c r="GI2" s="73">
        <f>+'UDC 1009-00'!R25</f>
        <v>0</v>
      </c>
      <c r="GJ2" s="73">
        <f>+'UDC 1009-00'!S25</f>
        <v>0</v>
      </c>
      <c r="GK2" s="73">
        <f>+'UDC 1009-00'!T25</f>
        <v>0</v>
      </c>
      <c r="GL2" s="73">
        <f>+'UDC 1009-00'!U25</f>
        <v>0</v>
      </c>
    </row>
    <row r="3" spans="1:194" x14ac:dyDescent="0.2">
      <c r="A3">
        <v>26542000</v>
      </c>
      <c r="B3">
        <f>+'B 0399-01'!B6</f>
        <v>0</v>
      </c>
      <c r="C3">
        <v>40</v>
      </c>
      <c r="D3" t="s">
        <v>232</v>
      </c>
      <c r="E3" s="73">
        <f>+'B 0399-01'!C15</f>
        <v>0</v>
      </c>
      <c r="F3" s="73">
        <f>+'B 0399-01'!D15</f>
        <v>0</v>
      </c>
      <c r="G3" s="73">
        <f>+'B 0399-01'!E15</f>
        <v>0</v>
      </c>
      <c r="H3" s="73">
        <f>+'B 0399-01'!F15</f>
        <v>0</v>
      </c>
      <c r="I3" s="73">
        <f>+'B 0399-01'!G15</f>
        <v>0</v>
      </c>
      <c r="J3" s="73">
        <f>+'B 0399-01'!H15</f>
        <v>0</v>
      </c>
      <c r="K3" s="73">
        <f>+'B 0399-01'!I15</f>
        <v>0</v>
      </c>
      <c r="L3" s="73">
        <f>+'B 0399-01'!J15</f>
        <v>0</v>
      </c>
      <c r="M3" s="73">
        <f>+'B 0399-01'!K15</f>
        <v>0</v>
      </c>
      <c r="N3" s="73">
        <f>+'B 0399-01'!L15</f>
        <v>0</v>
      </c>
      <c r="O3" s="73">
        <f>+'B 0399-01'!M15</f>
        <v>0</v>
      </c>
      <c r="P3" s="73">
        <f>+'B 0399-01'!N15</f>
        <v>0</v>
      </c>
      <c r="Q3" s="73">
        <f>+'B 0399-01'!O15</f>
        <v>0</v>
      </c>
      <c r="R3" s="73">
        <f>+'B 0399-01'!P15</f>
        <v>0</v>
      </c>
      <c r="S3" s="73">
        <f>+'B 0399-01'!Q15</f>
        <v>0</v>
      </c>
      <c r="T3" s="73">
        <f>+'B 0399-01'!R15</f>
        <v>0</v>
      </c>
      <c r="U3" s="73">
        <f>+'B 0399-01'!S15</f>
        <v>0</v>
      </c>
      <c r="V3" s="73">
        <f>+'B 0399-01'!T15</f>
        <v>0</v>
      </c>
      <c r="W3" s="73">
        <f>+'B 0399-01'!U15</f>
        <v>0</v>
      </c>
      <c r="X3" s="73">
        <f>+'B 0399-01'!C16</f>
        <v>0</v>
      </c>
      <c r="Y3" s="73">
        <f>+'B 0399-01'!D16</f>
        <v>0</v>
      </c>
      <c r="Z3" s="73">
        <f>+'B 0399-01'!E16</f>
        <v>0</v>
      </c>
      <c r="AA3" s="73">
        <f>+'B 0399-01'!F16</f>
        <v>0</v>
      </c>
      <c r="AB3" s="73">
        <f>+'B 0399-01'!G16</f>
        <v>0</v>
      </c>
      <c r="AC3" s="73">
        <f>+'B 0399-01'!H16</f>
        <v>0</v>
      </c>
      <c r="AD3" s="73">
        <f>+'B 0399-01'!I16</f>
        <v>0</v>
      </c>
      <c r="AE3" s="73">
        <f>+'B 0399-01'!J16</f>
        <v>0</v>
      </c>
      <c r="AF3" s="73">
        <f>+'B 0399-01'!K16</f>
        <v>0</v>
      </c>
      <c r="AG3" s="73">
        <f>+'B 0399-01'!L16</f>
        <v>0</v>
      </c>
      <c r="AH3" s="73">
        <f>+'B 0399-01'!M16</f>
        <v>0</v>
      </c>
      <c r="AI3" s="73">
        <f>+'B 0399-01'!N16</f>
        <v>0</v>
      </c>
      <c r="AJ3" s="73">
        <f>+'B 0399-01'!O16</f>
        <v>0</v>
      </c>
      <c r="AK3" s="73">
        <f>+'B 0399-01'!P16</f>
        <v>0</v>
      </c>
      <c r="AL3" s="73">
        <f>+'B 0399-01'!Q16</f>
        <v>0</v>
      </c>
      <c r="AM3" s="73">
        <f>+'B 0399-01'!R16</f>
        <v>0</v>
      </c>
      <c r="AN3" s="73">
        <f>+'B 0399-01'!S16</f>
        <v>0</v>
      </c>
      <c r="AO3" s="73">
        <f>+'B 0399-01'!T16</f>
        <v>0</v>
      </c>
      <c r="AP3" s="73">
        <f>+'B 0399-01'!U16</f>
        <v>0</v>
      </c>
      <c r="AQ3" s="73">
        <f>+'B 0399-01'!C17</f>
        <v>0</v>
      </c>
      <c r="AR3" s="73">
        <f>+'B 0399-01'!D17</f>
        <v>0</v>
      </c>
      <c r="AS3" s="73">
        <f>+'B 0399-01'!E17</f>
        <v>0</v>
      </c>
      <c r="AT3" s="73">
        <f>+'B 0399-01'!F17</f>
        <v>0</v>
      </c>
      <c r="AU3" s="73">
        <f>+'B 0399-01'!G17</f>
        <v>0</v>
      </c>
      <c r="AV3" s="73">
        <f>+'B 0399-01'!H17</f>
        <v>0</v>
      </c>
      <c r="AW3" s="73">
        <f>+'B 0399-01'!I17</f>
        <v>0</v>
      </c>
      <c r="AX3" s="73">
        <f>+'B 0399-01'!J17</f>
        <v>0</v>
      </c>
      <c r="AY3" s="73">
        <f>+'B 0399-01'!K17</f>
        <v>0</v>
      </c>
      <c r="AZ3" s="73">
        <f>+'B 0399-01'!L17</f>
        <v>0</v>
      </c>
      <c r="BA3" s="73">
        <f>+'B 0399-01'!M17</f>
        <v>0</v>
      </c>
      <c r="BB3" s="73">
        <f>+'B 0399-01'!N17</f>
        <v>0</v>
      </c>
      <c r="BC3" s="73">
        <f>+'B 0399-01'!O17</f>
        <v>0</v>
      </c>
      <c r="BD3" s="73">
        <f>+'B 0399-01'!P17</f>
        <v>0</v>
      </c>
      <c r="BE3" s="73">
        <f>+'B 0399-01'!Q17</f>
        <v>0</v>
      </c>
      <c r="BF3" s="73">
        <f>+'B 0399-01'!R17</f>
        <v>0</v>
      </c>
      <c r="BG3" s="73">
        <f>+'B 0399-01'!S17</f>
        <v>0</v>
      </c>
      <c r="BH3" s="73">
        <f>+'B 0399-01'!T17</f>
        <v>0</v>
      </c>
      <c r="BI3" s="73">
        <f>+'B 0399-01'!U17</f>
        <v>0</v>
      </c>
      <c r="BJ3" s="73">
        <f>+'B 0399-01'!C18</f>
        <v>0</v>
      </c>
      <c r="BK3" s="73">
        <f>+'B 0399-01'!D18</f>
        <v>0</v>
      </c>
      <c r="BL3" s="73">
        <f>+'B 0399-01'!E18</f>
        <v>0</v>
      </c>
      <c r="BM3" s="73">
        <f>+'B 0399-01'!F18</f>
        <v>0</v>
      </c>
      <c r="BN3" s="73">
        <f>+'B 0399-01'!G18</f>
        <v>0</v>
      </c>
      <c r="BO3" s="73">
        <f>+'B 0399-01'!H18</f>
        <v>0</v>
      </c>
      <c r="BP3" s="73">
        <f>+'B 0399-01'!I18</f>
        <v>0</v>
      </c>
      <c r="BQ3" s="73">
        <f>+'B 0399-01'!J18</f>
        <v>0</v>
      </c>
      <c r="BR3" s="73">
        <f>+'B 0399-01'!K18</f>
        <v>0</v>
      </c>
      <c r="BS3" s="73">
        <f>+'B 0399-01'!L18</f>
        <v>0</v>
      </c>
      <c r="BT3" s="73">
        <f>+'B 0399-01'!M18</f>
        <v>0</v>
      </c>
      <c r="BU3" s="73">
        <f>+'B 0399-01'!N18</f>
        <v>0</v>
      </c>
      <c r="BV3" s="73">
        <f>+'B 0399-01'!O18</f>
        <v>0</v>
      </c>
      <c r="BW3" s="73">
        <f>+'B 0399-01'!P18</f>
        <v>0</v>
      </c>
      <c r="BX3" s="73">
        <f>+'B 0399-01'!Q18</f>
        <v>0</v>
      </c>
      <c r="BY3" s="73">
        <f>+'B 0399-01'!R18</f>
        <v>0</v>
      </c>
      <c r="BZ3" s="73">
        <f>+'B 0399-01'!S18</f>
        <v>0</v>
      </c>
      <c r="CA3" s="73">
        <f>+'B 0399-01'!T18</f>
        <v>0</v>
      </c>
      <c r="CB3" s="73">
        <f>+'B 0399-01'!U18</f>
        <v>0</v>
      </c>
      <c r="CC3" s="73">
        <f>+'B 0399-01'!C19</f>
        <v>0</v>
      </c>
      <c r="CD3" s="73">
        <f>+'B 0399-01'!D19</f>
        <v>0</v>
      </c>
      <c r="CE3" s="73">
        <f>+'B 0399-01'!E19</f>
        <v>0</v>
      </c>
      <c r="CF3" s="73">
        <f>+'B 0399-01'!F19</f>
        <v>0</v>
      </c>
      <c r="CG3" s="73">
        <f>+'B 0399-01'!G19</f>
        <v>0</v>
      </c>
      <c r="CH3" s="73">
        <f>+'B 0399-01'!H19</f>
        <v>0</v>
      </c>
      <c r="CI3" s="73">
        <f>+'B 0399-01'!I19</f>
        <v>0</v>
      </c>
      <c r="CJ3" s="73">
        <f>+'B 0399-01'!J19</f>
        <v>0</v>
      </c>
      <c r="CK3" s="73">
        <f>+'B 0399-01'!K19</f>
        <v>0</v>
      </c>
      <c r="CL3" s="73">
        <f>+'B 0399-01'!L19</f>
        <v>0</v>
      </c>
      <c r="CM3" s="73">
        <f>+'B 0399-01'!M19</f>
        <v>0</v>
      </c>
      <c r="CN3" s="73">
        <f>+'B 0399-01'!N19</f>
        <v>0</v>
      </c>
      <c r="CO3" s="73">
        <f>+'B 0399-01'!O19</f>
        <v>0</v>
      </c>
      <c r="CP3" s="73">
        <f>+'B 0399-01'!P19</f>
        <v>0</v>
      </c>
      <c r="CQ3" s="73">
        <f>+'B 0399-01'!Q19</f>
        <v>0</v>
      </c>
      <c r="CR3" s="73">
        <f>+'B 0399-01'!R19</f>
        <v>0</v>
      </c>
      <c r="CS3" s="73">
        <f>+'B 0399-01'!S19</f>
        <v>0</v>
      </c>
      <c r="CT3" s="73">
        <f>+'B 0399-01'!T19</f>
        <v>0</v>
      </c>
      <c r="CU3" s="73">
        <f>+'B 0399-01'!U19</f>
        <v>0</v>
      </c>
      <c r="CV3" s="73">
        <f>+'B 0399-01'!C21</f>
        <v>0</v>
      </c>
      <c r="CW3" s="73">
        <f>+'B 0399-01'!D21</f>
        <v>0</v>
      </c>
      <c r="CX3" s="73">
        <f>+'B 0399-01'!E21</f>
        <v>0</v>
      </c>
      <c r="CY3" s="73">
        <f>+'B 0399-01'!F21</f>
        <v>0</v>
      </c>
      <c r="CZ3" s="73">
        <f>+'B 0399-01'!G21</f>
        <v>0</v>
      </c>
      <c r="DA3" s="73">
        <f>+'B 0399-01'!H21</f>
        <v>0</v>
      </c>
      <c r="DB3" s="73">
        <f>+'B 0399-01'!I21</f>
        <v>0</v>
      </c>
      <c r="DC3" s="73">
        <f>+'B 0399-01'!J21</f>
        <v>0</v>
      </c>
      <c r="DD3" s="73">
        <f>+'B 0399-01'!K21</f>
        <v>0</v>
      </c>
      <c r="DE3" s="73">
        <f>+'B 0399-01'!L21</f>
        <v>0</v>
      </c>
      <c r="DF3" s="73">
        <f>+'B 0399-01'!M21</f>
        <v>0</v>
      </c>
      <c r="DG3" s="73">
        <f>+'B 0399-01'!N21</f>
        <v>0</v>
      </c>
      <c r="DH3" s="73">
        <f>+'B 0399-01'!O21</f>
        <v>0</v>
      </c>
      <c r="DI3" s="73">
        <f>+'B 0399-01'!P21</f>
        <v>0</v>
      </c>
      <c r="DJ3" s="73">
        <f>+'B 0399-01'!Q21</f>
        <v>0</v>
      </c>
      <c r="DK3" s="73">
        <f>+'B 0399-01'!R21</f>
        <v>0</v>
      </c>
      <c r="DL3" s="73">
        <f>+'B 0399-01'!S21</f>
        <v>0</v>
      </c>
      <c r="DM3" s="73">
        <f>+'B 0399-01'!T21</f>
        <v>0</v>
      </c>
      <c r="DN3" s="73">
        <f>+'B 0399-01'!U21</f>
        <v>0</v>
      </c>
      <c r="DO3" s="73">
        <f>+'B 0399-01'!C22</f>
        <v>0</v>
      </c>
      <c r="DP3" s="73">
        <f>+'B 0399-01'!D22</f>
        <v>0</v>
      </c>
      <c r="DQ3" s="73">
        <f>+'B 0399-01'!E22</f>
        <v>0</v>
      </c>
      <c r="DR3" s="73">
        <f>+'B 0399-01'!F22</f>
        <v>0</v>
      </c>
      <c r="DS3" s="73">
        <f>+'B 0399-01'!G22</f>
        <v>0</v>
      </c>
      <c r="DT3" s="73">
        <f>+'B 0399-01'!H22</f>
        <v>0</v>
      </c>
      <c r="DU3" s="73">
        <f>+'B 0399-01'!I22</f>
        <v>0</v>
      </c>
      <c r="DV3" s="73">
        <f>+'B 0399-01'!J22</f>
        <v>0</v>
      </c>
      <c r="DW3" s="73">
        <f>+'B 0399-01'!K22</f>
        <v>0</v>
      </c>
      <c r="DX3" s="73">
        <f>+'B 0399-01'!L22</f>
        <v>0</v>
      </c>
      <c r="DY3" s="73">
        <f>+'B 0399-01'!M22</f>
        <v>0</v>
      </c>
      <c r="DZ3" s="73">
        <f>+'B 0399-01'!N22</f>
        <v>0</v>
      </c>
      <c r="EA3" s="73">
        <f>+'B 0399-01'!O22</f>
        <v>0</v>
      </c>
      <c r="EB3" s="73">
        <f>+'B 0399-01'!P22</f>
        <v>0</v>
      </c>
      <c r="EC3" s="73">
        <f>+'B 0399-01'!Q22</f>
        <v>0</v>
      </c>
      <c r="ED3" s="73">
        <f>+'B 0399-01'!R22</f>
        <v>0</v>
      </c>
      <c r="EE3" s="73">
        <f>+'B 0399-01'!S22</f>
        <v>0</v>
      </c>
      <c r="EF3" s="73">
        <f>+'B 0399-01'!T22</f>
        <v>0</v>
      </c>
      <c r="EG3" s="73">
        <f>+'B 0399-01'!U22</f>
        <v>0</v>
      </c>
      <c r="EH3" s="73">
        <f>+'B 0399-01'!C23</f>
        <v>0</v>
      </c>
      <c r="EI3" s="73">
        <f>+'B 0399-01'!D23</f>
        <v>0</v>
      </c>
      <c r="EJ3" s="73">
        <f>+'B 0399-01'!E23</f>
        <v>0</v>
      </c>
      <c r="EK3" s="73">
        <f>+'B 0399-01'!F23</f>
        <v>0</v>
      </c>
      <c r="EL3" s="73">
        <f>+'B 0399-01'!G23</f>
        <v>0</v>
      </c>
      <c r="EM3" s="73">
        <f>+'B 0399-01'!H23</f>
        <v>0</v>
      </c>
      <c r="EN3" s="73">
        <f>+'B 0399-01'!I23</f>
        <v>0</v>
      </c>
      <c r="EO3" s="73">
        <f>+'B 0399-01'!J23</f>
        <v>0</v>
      </c>
      <c r="EP3" s="73">
        <f>+'B 0399-01'!K23</f>
        <v>0</v>
      </c>
      <c r="EQ3" s="73">
        <f>+'B 0399-01'!L23</f>
        <v>0</v>
      </c>
      <c r="ER3" s="73">
        <f>+'B 0399-01'!M23</f>
        <v>0</v>
      </c>
      <c r="ES3" s="73">
        <f>+'B 0399-01'!N23</f>
        <v>0</v>
      </c>
      <c r="ET3" s="73">
        <f>+'B 0399-01'!O23</f>
        <v>0</v>
      </c>
      <c r="EU3" s="73">
        <f>+'B 0399-01'!P23</f>
        <v>0</v>
      </c>
      <c r="EV3" s="73">
        <f>+'B 0399-01'!Q23</f>
        <v>0</v>
      </c>
      <c r="EW3" s="73">
        <f>+'B 0399-01'!R23</f>
        <v>0</v>
      </c>
      <c r="EX3" s="73">
        <f>+'B 0399-01'!S23</f>
        <v>0</v>
      </c>
      <c r="EY3" s="73">
        <f>+'B 0399-01'!T23</f>
        <v>0</v>
      </c>
      <c r="EZ3" s="73">
        <f>+'B 0399-01'!U23</f>
        <v>0</v>
      </c>
      <c r="FA3" s="73">
        <f>+'B 0399-01'!C24</f>
        <v>0</v>
      </c>
      <c r="FB3" s="73">
        <f>+'B 0399-01'!D24</f>
        <v>0</v>
      </c>
      <c r="FC3" s="73">
        <f>+'B 0399-01'!E24</f>
        <v>0</v>
      </c>
      <c r="FD3" s="73">
        <f>+'B 0399-01'!F24</f>
        <v>0</v>
      </c>
      <c r="FE3" s="73">
        <f>+'B 0399-01'!G24</f>
        <v>0</v>
      </c>
      <c r="FF3" s="73">
        <f>+'B 0399-01'!H24</f>
        <v>0</v>
      </c>
      <c r="FG3" s="73">
        <f>+'B 0399-01'!I24</f>
        <v>0</v>
      </c>
      <c r="FH3" s="73">
        <f>+'B 0399-01'!J24</f>
        <v>0</v>
      </c>
      <c r="FI3" s="73">
        <f>+'B 0399-01'!K24</f>
        <v>0</v>
      </c>
      <c r="FJ3" s="73">
        <f>+'B 0399-01'!L24</f>
        <v>0</v>
      </c>
      <c r="FK3" s="73">
        <f>+'B 0399-01'!M24</f>
        <v>0</v>
      </c>
      <c r="FL3" s="73">
        <f>+'B 0399-01'!N24</f>
        <v>0</v>
      </c>
      <c r="FM3" s="73">
        <f>+'B 0399-01'!O24</f>
        <v>0</v>
      </c>
      <c r="FN3" s="73">
        <f>+'B 0399-01'!P24</f>
        <v>0</v>
      </c>
      <c r="FO3" s="73">
        <f>+'B 0399-01'!Q24</f>
        <v>0</v>
      </c>
      <c r="FP3" s="73">
        <f>+'B 0399-01'!R24</f>
        <v>0</v>
      </c>
      <c r="FQ3" s="73">
        <f>+'B 0399-01'!S24</f>
        <v>0</v>
      </c>
      <c r="FR3" s="73">
        <f>+'B 0399-01'!T24</f>
        <v>0</v>
      </c>
      <c r="FS3" s="73">
        <f>+'B 0399-01'!U24</f>
        <v>0</v>
      </c>
      <c r="FT3" s="73">
        <f>+'B 0399-01'!C25</f>
        <v>0</v>
      </c>
      <c r="FU3" s="73">
        <f>+'B 0399-01'!D25</f>
        <v>0</v>
      </c>
      <c r="FV3" s="73">
        <f>+'B 0399-01'!E25</f>
        <v>0</v>
      </c>
      <c r="FW3" s="73">
        <f>+'B 0399-01'!F25</f>
        <v>0</v>
      </c>
      <c r="FX3" s="73">
        <f>+'B 0399-01'!G25</f>
        <v>0</v>
      </c>
      <c r="FY3" s="73">
        <f>+'B 0399-01'!H25</f>
        <v>0</v>
      </c>
      <c r="FZ3" s="73">
        <f>+'B 0399-01'!I25</f>
        <v>0</v>
      </c>
      <c r="GA3" s="73">
        <f>+'B 0399-01'!J25</f>
        <v>0</v>
      </c>
      <c r="GB3" s="73">
        <f>+'B 0399-01'!K25</f>
        <v>0</v>
      </c>
      <c r="GC3" s="73">
        <f>+'B 0399-01'!L25</f>
        <v>0</v>
      </c>
      <c r="GD3" s="73">
        <f>+'B 0399-01'!M25</f>
        <v>0</v>
      </c>
      <c r="GE3" s="73">
        <f>+'B 0399-01'!N25</f>
        <v>0</v>
      </c>
      <c r="GF3" s="73">
        <f>+'B 0399-01'!O25</f>
        <v>0</v>
      </c>
      <c r="GG3" s="73">
        <f>+'B 0399-01'!P25</f>
        <v>0</v>
      </c>
      <c r="GH3" s="73">
        <f>+'B 0399-01'!Q25</f>
        <v>0</v>
      </c>
      <c r="GI3" s="73">
        <f>+'B 0399-01'!R25</f>
        <v>0</v>
      </c>
      <c r="GJ3" s="73">
        <f>+'B 0399-01'!S25</f>
        <v>0</v>
      </c>
      <c r="GK3" s="73">
        <f>+'B 0399-01'!T25</f>
        <v>0</v>
      </c>
      <c r="GL3" s="73">
        <f>+'B 0399-01'!U25</f>
        <v>0</v>
      </c>
    </row>
    <row r="4" spans="1:194" x14ac:dyDescent="0.2">
      <c r="A4">
        <v>26542000</v>
      </c>
      <c r="B4">
        <f>+B3</f>
        <v>0</v>
      </c>
      <c r="C4">
        <v>40</v>
      </c>
      <c r="D4" t="s">
        <v>233</v>
      </c>
      <c r="E4" s="73">
        <f>+'B 0399-02'!C15</f>
        <v>0</v>
      </c>
      <c r="F4" s="73">
        <f>+'B 0399-02'!D15</f>
        <v>0</v>
      </c>
      <c r="G4" s="73">
        <f>+'B 0399-02'!E15</f>
        <v>0</v>
      </c>
      <c r="H4" s="73">
        <f>+'B 0399-02'!F15</f>
        <v>0</v>
      </c>
      <c r="I4" s="73">
        <f>+'B 0399-02'!G15</f>
        <v>0</v>
      </c>
      <c r="J4" s="73">
        <f>+'B 0399-02'!H15</f>
        <v>0</v>
      </c>
      <c r="K4" s="73">
        <f>+'B 0399-02'!I15</f>
        <v>0</v>
      </c>
      <c r="L4" s="73">
        <f>+'B 0399-02'!J15</f>
        <v>0</v>
      </c>
      <c r="M4" s="73">
        <f>+'B 0399-02'!K15</f>
        <v>0</v>
      </c>
      <c r="N4" s="73">
        <f>+'B 0399-02'!L15</f>
        <v>0</v>
      </c>
      <c r="O4" s="73">
        <f>+'B 0399-02'!M15</f>
        <v>0</v>
      </c>
      <c r="P4" s="73">
        <f>+'B 0399-02'!N15</f>
        <v>0</v>
      </c>
      <c r="Q4" s="73">
        <f>+'B 0399-02'!O15</f>
        <v>0</v>
      </c>
      <c r="R4" s="73">
        <f>+'B 0399-02'!P15</f>
        <v>0</v>
      </c>
      <c r="S4" s="73">
        <f>+'B 0399-02'!Q15</f>
        <v>0</v>
      </c>
      <c r="T4" s="73">
        <f>+'B 0399-02'!R15</f>
        <v>0</v>
      </c>
      <c r="U4" s="73">
        <f>+'B 0399-02'!S15</f>
        <v>0</v>
      </c>
      <c r="V4" s="73">
        <f>+'B 0399-02'!T15</f>
        <v>0</v>
      </c>
      <c r="W4" s="73">
        <f>+'B 0399-02'!U15</f>
        <v>0</v>
      </c>
      <c r="X4" s="73">
        <f>+'B 0399-02'!C16</f>
        <v>0</v>
      </c>
      <c r="Y4" s="73">
        <f>+'B 0399-02'!D16</f>
        <v>0</v>
      </c>
      <c r="Z4" s="73">
        <f>+'B 0399-02'!E16</f>
        <v>0</v>
      </c>
      <c r="AA4" s="73">
        <f>+'B 0399-02'!F16</f>
        <v>0</v>
      </c>
      <c r="AB4" s="73">
        <f>+'B 0399-02'!G16</f>
        <v>0</v>
      </c>
      <c r="AC4" s="73">
        <f>+'B 0399-02'!H16</f>
        <v>0</v>
      </c>
      <c r="AD4" s="73">
        <f>+'B 0399-02'!I16</f>
        <v>0</v>
      </c>
      <c r="AE4" s="73">
        <f>+'B 0399-02'!J16</f>
        <v>0</v>
      </c>
      <c r="AF4" s="73">
        <f>+'B 0399-02'!K16</f>
        <v>0</v>
      </c>
      <c r="AG4" s="73">
        <f>+'B 0399-02'!L16</f>
        <v>0</v>
      </c>
      <c r="AH4" s="73">
        <f>+'B 0399-02'!M16</f>
        <v>0</v>
      </c>
      <c r="AI4" s="73">
        <f>+'B 0399-02'!N16</f>
        <v>0</v>
      </c>
      <c r="AJ4" s="73">
        <f>+'B 0399-02'!O16</f>
        <v>0</v>
      </c>
      <c r="AK4" s="73">
        <f>+'B 0399-02'!P16</f>
        <v>0</v>
      </c>
      <c r="AL4" s="73">
        <f>+'B 0399-02'!Q16</f>
        <v>0</v>
      </c>
      <c r="AM4" s="73">
        <f>+'B 0399-02'!R16</f>
        <v>0</v>
      </c>
      <c r="AN4" s="73">
        <f>+'B 0399-02'!S16</f>
        <v>0</v>
      </c>
      <c r="AO4" s="73">
        <f>+'B 0399-02'!T16</f>
        <v>0</v>
      </c>
      <c r="AP4" s="73">
        <f>+'B 0399-02'!U16</f>
        <v>0</v>
      </c>
      <c r="AQ4" s="73">
        <f>+'B 0399-02'!C17</f>
        <v>0</v>
      </c>
      <c r="AR4" s="73">
        <f>+'B 0399-02'!D17</f>
        <v>0</v>
      </c>
      <c r="AS4" s="73">
        <f>+'B 0399-02'!E17</f>
        <v>0</v>
      </c>
      <c r="AT4" s="73">
        <f>+'B 0399-02'!F17</f>
        <v>0</v>
      </c>
      <c r="AU4" s="73">
        <f>+'B 0399-02'!G17</f>
        <v>0</v>
      </c>
      <c r="AV4" s="73">
        <f>+'B 0399-02'!H17</f>
        <v>0</v>
      </c>
      <c r="AW4" s="73">
        <f>+'B 0399-02'!I17</f>
        <v>0</v>
      </c>
      <c r="AX4" s="73">
        <f>+'B 0399-02'!J17</f>
        <v>0</v>
      </c>
      <c r="AY4" s="73">
        <f>+'B 0399-02'!K17</f>
        <v>0</v>
      </c>
      <c r="AZ4" s="73">
        <f>+'B 0399-02'!L17</f>
        <v>0</v>
      </c>
      <c r="BA4" s="73">
        <f>+'B 0399-02'!M17</f>
        <v>0</v>
      </c>
      <c r="BB4" s="73">
        <f>+'B 0399-02'!N17</f>
        <v>0</v>
      </c>
      <c r="BC4" s="73">
        <f>+'B 0399-02'!O17</f>
        <v>0</v>
      </c>
      <c r="BD4" s="73">
        <f>+'B 0399-02'!P17</f>
        <v>0</v>
      </c>
      <c r="BE4" s="73">
        <f>+'B 0399-02'!Q17</f>
        <v>0</v>
      </c>
      <c r="BF4" s="73">
        <f>+'B 0399-02'!R17</f>
        <v>0</v>
      </c>
      <c r="BG4" s="73">
        <f>+'B 0399-02'!S17</f>
        <v>0</v>
      </c>
      <c r="BH4" s="73">
        <f>+'B 0399-02'!T17</f>
        <v>0</v>
      </c>
      <c r="BI4" s="73">
        <f>+'B 0399-02'!U17</f>
        <v>0</v>
      </c>
      <c r="BJ4" s="73">
        <f>+'B 0399-02'!C18</f>
        <v>0</v>
      </c>
      <c r="BK4" s="73">
        <f>+'B 0399-02'!D18</f>
        <v>0</v>
      </c>
      <c r="BL4" s="73">
        <f>+'B 0399-02'!E18</f>
        <v>0</v>
      </c>
      <c r="BM4" s="73">
        <f>+'B 0399-02'!F18</f>
        <v>0</v>
      </c>
      <c r="BN4" s="73">
        <f>+'B 0399-02'!G18</f>
        <v>0</v>
      </c>
      <c r="BO4" s="73">
        <f>+'B 0399-02'!H18</f>
        <v>0</v>
      </c>
      <c r="BP4" s="73">
        <f>+'B 0399-02'!I18</f>
        <v>0</v>
      </c>
      <c r="BQ4" s="73">
        <f>+'B 0399-02'!J18</f>
        <v>0</v>
      </c>
      <c r="BR4" s="73">
        <f>+'B 0399-02'!K18</f>
        <v>0</v>
      </c>
      <c r="BS4" s="73">
        <f>+'B 0399-02'!L18</f>
        <v>0</v>
      </c>
      <c r="BT4" s="73">
        <f>+'B 0399-02'!M18</f>
        <v>0</v>
      </c>
      <c r="BU4" s="73">
        <f>+'B 0399-02'!N18</f>
        <v>0</v>
      </c>
      <c r="BV4" s="73">
        <f>+'B 0399-02'!O18</f>
        <v>0</v>
      </c>
      <c r="BW4" s="73">
        <f>+'B 0399-02'!P18</f>
        <v>0</v>
      </c>
      <c r="BX4" s="73">
        <f>+'B 0399-02'!Q18</f>
        <v>0</v>
      </c>
      <c r="BY4" s="73">
        <f>+'B 0399-02'!R18</f>
        <v>0</v>
      </c>
      <c r="BZ4" s="73">
        <f>+'B 0399-02'!S18</f>
        <v>0</v>
      </c>
      <c r="CA4" s="73">
        <f>+'B 0399-02'!T18</f>
        <v>0</v>
      </c>
      <c r="CB4" s="73">
        <f>+'B 0399-02'!U18</f>
        <v>0</v>
      </c>
      <c r="CC4" s="73">
        <f>+'B 0399-02'!C19</f>
        <v>0</v>
      </c>
      <c r="CD4" s="73">
        <f>+'B 0399-02'!D19</f>
        <v>0</v>
      </c>
      <c r="CE4" s="73">
        <f>+'B 0399-02'!E19</f>
        <v>0</v>
      </c>
      <c r="CF4" s="73">
        <f>+'B 0399-02'!F19</f>
        <v>0</v>
      </c>
      <c r="CG4" s="73">
        <f>+'B 0399-02'!G19</f>
        <v>0</v>
      </c>
      <c r="CH4" s="73">
        <f>+'B 0399-02'!H19</f>
        <v>0</v>
      </c>
      <c r="CI4" s="73">
        <f>+'B 0399-02'!I19</f>
        <v>0</v>
      </c>
      <c r="CJ4" s="73">
        <f>+'B 0399-02'!J19</f>
        <v>0</v>
      </c>
      <c r="CK4" s="73">
        <f>+'B 0399-02'!K19</f>
        <v>0</v>
      </c>
      <c r="CL4" s="73">
        <f>+'B 0399-02'!L19</f>
        <v>0</v>
      </c>
      <c r="CM4" s="73">
        <f>+'B 0399-02'!M19</f>
        <v>0</v>
      </c>
      <c r="CN4" s="73">
        <f>+'B 0399-02'!N19</f>
        <v>0</v>
      </c>
      <c r="CO4" s="73">
        <f>+'B 0399-02'!O19</f>
        <v>0</v>
      </c>
      <c r="CP4" s="73">
        <f>+'B 0399-02'!P19</f>
        <v>0</v>
      </c>
      <c r="CQ4" s="73">
        <f>+'B 0399-02'!Q19</f>
        <v>0</v>
      </c>
      <c r="CR4" s="73">
        <f>+'B 0399-02'!R19</f>
        <v>0</v>
      </c>
      <c r="CS4" s="73">
        <f>+'B 0399-02'!S19</f>
        <v>0</v>
      </c>
      <c r="CT4" s="73">
        <f>+'B 0399-02'!T19</f>
        <v>0</v>
      </c>
      <c r="CU4" s="73">
        <f>+'B 0399-02'!U19</f>
        <v>0</v>
      </c>
      <c r="CV4" s="73">
        <f>+'B 0399-02'!C21</f>
        <v>0</v>
      </c>
      <c r="CW4" s="73">
        <f>+'B 0399-02'!D21</f>
        <v>0</v>
      </c>
      <c r="CX4" s="73">
        <f>+'B 0399-02'!E21</f>
        <v>0</v>
      </c>
      <c r="CY4" s="73">
        <f>+'B 0399-02'!F21</f>
        <v>0</v>
      </c>
      <c r="CZ4" s="73">
        <f>+'B 0399-02'!G21</f>
        <v>0</v>
      </c>
      <c r="DA4" s="73">
        <f>+'B 0399-02'!H21</f>
        <v>0</v>
      </c>
      <c r="DB4" s="73">
        <f>+'B 0399-02'!I21</f>
        <v>0</v>
      </c>
      <c r="DC4" s="73">
        <f>+'B 0399-02'!J21</f>
        <v>0</v>
      </c>
      <c r="DD4" s="73">
        <f>+'B 0399-02'!K21</f>
        <v>0</v>
      </c>
      <c r="DE4" s="73">
        <f>+'B 0399-02'!L21</f>
        <v>0</v>
      </c>
      <c r="DF4" s="73">
        <f>+'B 0399-02'!M21</f>
        <v>0</v>
      </c>
      <c r="DG4" s="73">
        <f>+'B 0399-02'!N21</f>
        <v>0</v>
      </c>
      <c r="DH4" s="73">
        <f>+'B 0399-02'!O21</f>
        <v>0</v>
      </c>
      <c r="DI4" s="73">
        <f>+'B 0399-02'!P21</f>
        <v>0</v>
      </c>
      <c r="DJ4" s="73">
        <f>+'B 0399-02'!Q21</f>
        <v>0</v>
      </c>
      <c r="DK4" s="73">
        <f>+'B 0399-02'!R21</f>
        <v>0</v>
      </c>
      <c r="DL4" s="73">
        <f>+'B 0399-02'!S21</f>
        <v>0</v>
      </c>
      <c r="DM4" s="73">
        <f>+'B 0399-02'!T21</f>
        <v>0</v>
      </c>
      <c r="DN4" s="73">
        <f>+'B 0399-02'!U21</f>
        <v>0</v>
      </c>
      <c r="DO4" s="73">
        <f>+'B 0399-02'!C22</f>
        <v>0</v>
      </c>
      <c r="DP4" s="73">
        <f>+'B 0399-02'!D22</f>
        <v>0</v>
      </c>
      <c r="DQ4" s="73">
        <f>+'B 0399-02'!E22</f>
        <v>0</v>
      </c>
      <c r="DR4" s="73">
        <f>+'B 0399-02'!F22</f>
        <v>0</v>
      </c>
      <c r="DS4" s="73">
        <f>+'B 0399-02'!G22</f>
        <v>0</v>
      </c>
      <c r="DT4" s="73">
        <f>+'B 0399-02'!H22</f>
        <v>0</v>
      </c>
      <c r="DU4" s="73">
        <f>+'B 0399-02'!I22</f>
        <v>0</v>
      </c>
      <c r="DV4" s="73">
        <f>+'B 0399-02'!J22</f>
        <v>0</v>
      </c>
      <c r="DW4" s="73">
        <f>+'B 0399-02'!K22</f>
        <v>0</v>
      </c>
      <c r="DX4" s="73">
        <f>+'B 0399-02'!L22</f>
        <v>0</v>
      </c>
      <c r="DY4" s="73">
        <f>+'B 0399-02'!M22</f>
        <v>0</v>
      </c>
      <c r="DZ4" s="73">
        <f>+'B 0399-02'!N22</f>
        <v>0</v>
      </c>
      <c r="EA4" s="73">
        <f>+'B 0399-02'!O22</f>
        <v>0</v>
      </c>
      <c r="EB4" s="73">
        <f>+'B 0399-02'!P22</f>
        <v>0</v>
      </c>
      <c r="EC4" s="73">
        <f>+'B 0399-02'!Q22</f>
        <v>0</v>
      </c>
      <c r="ED4" s="73">
        <f>+'B 0399-02'!R22</f>
        <v>0</v>
      </c>
      <c r="EE4" s="73">
        <f>+'B 0399-02'!S22</f>
        <v>0</v>
      </c>
      <c r="EF4" s="73">
        <f>+'B 0399-02'!T22</f>
        <v>0</v>
      </c>
      <c r="EG4" s="73">
        <f>+'B 0399-02'!U22</f>
        <v>0</v>
      </c>
      <c r="EH4" s="73">
        <f>+'B 0399-02'!C23</f>
        <v>0</v>
      </c>
      <c r="EI4" s="73">
        <f>+'B 0399-02'!D23</f>
        <v>0</v>
      </c>
      <c r="EJ4" s="73">
        <f>+'B 0399-02'!E23</f>
        <v>0</v>
      </c>
      <c r="EK4" s="73">
        <f>+'B 0399-02'!F23</f>
        <v>0</v>
      </c>
      <c r="EL4" s="73">
        <f>+'B 0399-02'!G23</f>
        <v>0</v>
      </c>
      <c r="EM4" s="73">
        <f>+'B 0399-02'!H23</f>
        <v>0</v>
      </c>
      <c r="EN4" s="73">
        <f>+'B 0399-02'!I23</f>
        <v>0</v>
      </c>
      <c r="EO4" s="73">
        <f>+'B 0399-02'!J23</f>
        <v>0</v>
      </c>
      <c r="EP4" s="73">
        <f>+'B 0399-02'!K23</f>
        <v>0</v>
      </c>
      <c r="EQ4" s="73">
        <f>+'B 0399-02'!L23</f>
        <v>0</v>
      </c>
      <c r="ER4" s="73">
        <f>+'B 0399-02'!M23</f>
        <v>0</v>
      </c>
      <c r="ES4" s="73">
        <f>+'B 0399-02'!N23</f>
        <v>0</v>
      </c>
      <c r="ET4" s="73">
        <f>+'B 0399-02'!O23</f>
        <v>0</v>
      </c>
      <c r="EU4" s="73">
        <f>+'B 0399-02'!P23</f>
        <v>0</v>
      </c>
      <c r="EV4" s="73">
        <f>+'B 0399-02'!Q23</f>
        <v>0</v>
      </c>
      <c r="EW4" s="73">
        <f>+'B 0399-02'!R23</f>
        <v>0</v>
      </c>
      <c r="EX4" s="73">
        <f>+'B 0399-02'!S23</f>
        <v>0</v>
      </c>
      <c r="EY4" s="73">
        <f>+'B 0399-02'!T23</f>
        <v>0</v>
      </c>
      <c r="EZ4" s="73">
        <f>+'B 0399-02'!U23</f>
        <v>0</v>
      </c>
      <c r="FA4" s="73">
        <f>+'B 0399-02'!C24</f>
        <v>0</v>
      </c>
      <c r="FB4" s="73">
        <f>+'B 0399-02'!D24</f>
        <v>0</v>
      </c>
      <c r="FC4" s="73">
        <f>+'B 0399-02'!E24</f>
        <v>0</v>
      </c>
      <c r="FD4" s="73">
        <f>+'B 0399-02'!F24</f>
        <v>0</v>
      </c>
      <c r="FE4" s="73">
        <f>+'B 0399-02'!G24</f>
        <v>0</v>
      </c>
      <c r="FF4" s="73">
        <f>+'B 0399-02'!H24</f>
        <v>0</v>
      </c>
      <c r="FG4" s="73">
        <f>+'B 0399-02'!I24</f>
        <v>0</v>
      </c>
      <c r="FH4" s="73">
        <f>+'B 0399-02'!J24</f>
        <v>0</v>
      </c>
      <c r="FI4" s="73">
        <f>+'B 0399-02'!K24</f>
        <v>0</v>
      </c>
      <c r="FJ4" s="73">
        <f>+'B 0399-02'!L24</f>
        <v>0</v>
      </c>
      <c r="FK4" s="73">
        <f>+'B 0399-02'!M24</f>
        <v>0</v>
      </c>
      <c r="FL4" s="73">
        <f>+'B 0399-02'!N24</f>
        <v>0</v>
      </c>
      <c r="FM4" s="73">
        <f>+'B 0399-02'!O24</f>
        <v>0</v>
      </c>
      <c r="FN4" s="73">
        <f>+'B 0399-02'!P24</f>
        <v>0</v>
      </c>
      <c r="FO4" s="73">
        <f>+'B 0399-02'!Q24</f>
        <v>0</v>
      </c>
      <c r="FP4" s="73">
        <f>+'B 0399-02'!R24</f>
        <v>0</v>
      </c>
      <c r="FQ4" s="73">
        <f>+'B 0399-02'!S24</f>
        <v>0</v>
      </c>
      <c r="FR4" s="73">
        <f>+'B 0399-02'!T24</f>
        <v>0</v>
      </c>
      <c r="FS4" s="73">
        <f>+'B 0399-02'!U24</f>
        <v>0</v>
      </c>
      <c r="FT4" s="73">
        <f>+'B 0399-02'!C25</f>
        <v>0</v>
      </c>
      <c r="FU4" s="73">
        <f>+'B 0399-02'!D25</f>
        <v>0</v>
      </c>
      <c r="FV4" s="73">
        <f>+'B 0399-02'!E25</f>
        <v>0</v>
      </c>
      <c r="FW4" s="73">
        <f>+'B 0399-02'!F25</f>
        <v>0</v>
      </c>
      <c r="FX4" s="73">
        <f>+'B 0399-02'!G25</f>
        <v>0</v>
      </c>
      <c r="FY4" s="73">
        <f>+'B 0399-02'!H25</f>
        <v>0</v>
      </c>
      <c r="FZ4" s="73">
        <f>+'B 0399-02'!I25</f>
        <v>0</v>
      </c>
      <c r="GA4" s="73">
        <f>+'B 0399-02'!J25</f>
        <v>0</v>
      </c>
      <c r="GB4" s="73">
        <f>+'B 0399-02'!K25</f>
        <v>0</v>
      </c>
      <c r="GC4" s="73">
        <f>+'B 0399-02'!L25</f>
        <v>0</v>
      </c>
      <c r="GD4" s="73">
        <f>+'B 0399-02'!M25</f>
        <v>0</v>
      </c>
      <c r="GE4" s="73">
        <f>+'B 0399-02'!N25</f>
        <v>0</v>
      </c>
      <c r="GF4" s="73">
        <f>+'B 0399-02'!O25</f>
        <v>0</v>
      </c>
      <c r="GG4" s="73">
        <f>+'B 0399-02'!P25</f>
        <v>0</v>
      </c>
      <c r="GH4" s="73">
        <f>+'B 0399-02'!Q25</f>
        <v>0</v>
      </c>
      <c r="GI4" s="73">
        <f>+'B 0399-02'!R25</f>
        <v>0</v>
      </c>
      <c r="GJ4" s="73">
        <f>+'B 0399-02'!S25</f>
        <v>0</v>
      </c>
      <c r="GK4" s="73">
        <f>+'B 0399-02'!T25</f>
        <v>0</v>
      </c>
      <c r="GL4" s="73">
        <f>+'B 0399-02'!U25</f>
        <v>0</v>
      </c>
    </row>
    <row r="5" spans="1:194" x14ac:dyDescent="0.2">
      <c r="A5">
        <v>26542000</v>
      </c>
      <c r="B5">
        <f>+B4</f>
        <v>0</v>
      </c>
      <c r="C5">
        <v>40</v>
      </c>
      <c r="D5" s="74" t="s">
        <v>251</v>
      </c>
      <c r="E5" s="73">
        <f>+'B 2001-01'!C15</f>
        <v>0</v>
      </c>
      <c r="F5" s="73">
        <f>+'B 2001-01'!D15</f>
        <v>0</v>
      </c>
      <c r="G5" s="73">
        <f>+'B 2001-01'!E15</f>
        <v>0</v>
      </c>
      <c r="H5" s="73">
        <f>+'B 2001-01'!F15</f>
        <v>0</v>
      </c>
      <c r="I5" s="73">
        <f>+'B 2001-01'!G15</f>
        <v>0</v>
      </c>
      <c r="J5" s="73">
        <f>+'B 2001-01'!H15</f>
        <v>0</v>
      </c>
      <c r="K5" s="73">
        <f>+'B 2001-01'!I15</f>
        <v>0</v>
      </c>
      <c r="L5" s="73">
        <f>+'B 2001-01'!J15</f>
        <v>0</v>
      </c>
      <c r="M5" s="73">
        <f>+'B 2001-01'!K15</f>
        <v>0</v>
      </c>
      <c r="N5" s="73">
        <f>+'B 2001-01'!L15</f>
        <v>0</v>
      </c>
      <c r="O5" s="73">
        <f>+'B 2001-01'!M15</f>
        <v>0</v>
      </c>
      <c r="P5" s="73">
        <f>+'B 2001-01'!N15</f>
        <v>0</v>
      </c>
      <c r="Q5" s="73">
        <f>+'B 2001-01'!O15</f>
        <v>0</v>
      </c>
      <c r="R5" s="73">
        <f>+'B 2001-01'!P15</f>
        <v>0</v>
      </c>
      <c r="S5" s="73">
        <f>+'B 2001-01'!Q15</f>
        <v>0</v>
      </c>
      <c r="T5" s="73">
        <f>+'B 2001-01'!R15</f>
        <v>0</v>
      </c>
      <c r="U5" s="73">
        <f>+'B 2001-01'!S15</f>
        <v>0</v>
      </c>
      <c r="V5" s="73">
        <f>+'B 2001-01'!T15</f>
        <v>0</v>
      </c>
      <c r="W5" s="73">
        <f>+'B 2001-01'!U15</f>
        <v>0</v>
      </c>
      <c r="X5" s="73">
        <f>+'B 2001-01'!C16</f>
        <v>0</v>
      </c>
      <c r="Y5" s="73">
        <f>+'B 2001-01'!D16</f>
        <v>0</v>
      </c>
      <c r="Z5" s="73">
        <f>+'B 2001-01'!E16</f>
        <v>0</v>
      </c>
      <c r="AA5" s="73">
        <f>+'B 2001-01'!F16</f>
        <v>0</v>
      </c>
      <c r="AB5" s="73">
        <f>+'B 2001-01'!G16</f>
        <v>0</v>
      </c>
      <c r="AC5" s="73">
        <f>+'B 2001-01'!H16</f>
        <v>0</v>
      </c>
      <c r="AD5" s="73">
        <f>+'B 2001-01'!I16</f>
        <v>0</v>
      </c>
      <c r="AE5" s="73">
        <f>+'B 2001-01'!J16</f>
        <v>0</v>
      </c>
      <c r="AF5" s="73">
        <f>+'B 2001-01'!K16</f>
        <v>0</v>
      </c>
      <c r="AG5" s="73">
        <f>+'B 2001-01'!L16</f>
        <v>0</v>
      </c>
      <c r="AH5" s="73">
        <f>+'B 2001-01'!M16</f>
        <v>0</v>
      </c>
      <c r="AI5" s="73">
        <f>+'B 2001-01'!N16</f>
        <v>0</v>
      </c>
      <c r="AJ5" s="73">
        <f>+'B 2001-01'!O16</f>
        <v>0</v>
      </c>
      <c r="AK5" s="73">
        <f>+'B 2001-01'!P16</f>
        <v>0</v>
      </c>
      <c r="AL5" s="73">
        <f>+'B 2001-01'!Q16</f>
        <v>0</v>
      </c>
      <c r="AM5" s="73">
        <f>+'B 2001-01'!R16</f>
        <v>0</v>
      </c>
      <c r="AN5" s="73">
        <f>+'B 2001-01'!S16</f>
        <v>0</v>
      </c>
      <c r="AO5" s="73">
        <f>+'B 2001-01'!T16</f>
        <v>0</v>
      </c>
      <c r="AP5" s="73">
        <f>+'B 2001-01'!U16</f>
        <v>0</v>
      </c>
      <c r="AQ5" s="73">
        <f>+'B 2001-01'!C17</f>
        <v>0</v>
      </c>
      <c r="AR5" s="73">
        <f>+'B 2001-01'!D17</f>
        <v>0</v>
      </c>
      <c r="AS5" s="73">
        <f>+'B 2001-01'!E17</f>
        <v>0</v>
      </c>
      <c r="AT5" s="73">
        <f>+'B 2001-01'!F17</f>
        <v>0</v>
      </c>
      <c r="AU5" s="73">
        <f>+'B 2001-01'!G17</f>
        <v>0</v>
      </c>
      <c r="AV5" s="73">
        <f>+'B 2001-01'!H17</f>
        <v>0</v>
      </c>
      <c r="AW5" s="73">
        <f>+'B 2001-01'!I17</f>
        <v>0</v>
      </c>
      <c r="AX5" s="73">
        <f>+'B 2001-01'!J17</f>
        <v>0</v>
      </c>
      <c r="AY5" s="73">
        <f>+'B 2001-01'!K17</f>
        <v>0</v>
      </c>
      <c r="AZ5" s="73">
        <f>+'B 2001-01'!L17</f>
        <v>0</v>
      </c>
      <c r="BA5" s="73">
        <f>+'B 2001-01'!M17</f>
        <v>0</v>
      </c>
      <c r="BB5" s="73">
        <f>+'B 2001-01'!N17</f>
        <v>0</v>
      </c>
      <c r="BC5" s="73">
        <f>+'B 2001-01'!O17</f>
        <v>0</v>
      </c>
      <c r="BD5" s="73">
        <f>+'B 2001-01'!P17</f>
        <v>0</v>
      </c>
      <c r="BE5" s="73">
        <f>+'B 2001-01'!Q17</f>
        <v>0</v>
      </c>
      <c r="BF5" s="73">
        <f>+'B 2001-01'!R17</f>
        <v>0</v>
      </c>
      <c r="BG5" s="73">
        <f>+'B 2001-01'!S17</f>
        <v>0</v>
      </c>
      <c r="BH5" s="73">
        <f>+'B 2001-01'!T17</f>
        <v>0</v>
      </c>
      <c r="BI5" s="73">
        <f>+'B 2001-01'!U17</f>
        <v>0</v>
      </c>
      <c r="BJ5" s="73">
        <f>+'B 2001-01'!C18</f>
        <v>0</v>
      </c>
      <c r="BK5" s="73">
        <f>+'B 2001-01'!D18</f>
        <v>0</v>
      </c>
      <c r="BL5" s="73">
        <f>+'B 2001-01'!E18</f>
        <v>0</v>
      </c>
      <c r="BM5" s="73">
        <f>+'B 2001-01'!F18</f>
        <v>0</v>
      </c>
      <c r="BN5" s="73">
        <f>+'B 2001-01'!G18</f>
        <v>0</v>
      </c>
      <c r="BO5" s="73">
        <f>+'B 2001-01'!H18</f>
        <v>0</v>
      </c>
      <c r="BP5" s="73">
        <f>+'B 2001-01'!I18</f>
        <v>0</v>
      </c>
      <c r="BQ5" s="73">
        <f>+'B 2001-01'!J18</f>
        <v>0</v>
      </c>
      <c r="BR5" s="73">
        <f>+'B 2001-01'!K18</f>
        <v>0</v>
      </c>
      <c r="BS5" s="73">
        <f>+'B 2001-01'!L18</f>
        <v>0</v>
      </c>
      <c r="BT5" s="73">
        <f>+'B 2001-01'!M18</f>
        <v>0</v>
      </c>
      <c r="BU5" s="73">
        <f>+'B 2001-01'!N18</f>
        <v>0</v>
      </c>
      <c r="BV5" s="73">
        <f>+'B 2001-01'!O18</f>
        <v>0</v>
      </c>
      <c r="BW5" s="73">
        <f>+'B 2001-01'!P18</f>
        <v>0</v>
      </c>
      <c r="BX5" s="73">
        <f>+'B 2001-01'!Q18</f>
        <v>0</v>
      </c>
      <c r="BY5" s="73">
        <f>+'B 2001-01'!R18</f>
        <v>0</v>
      </c>
      <c r="BZ5" s="73">
        <f>+'B 2001-01'!S18</f>
        <v>0</v>
      </c>
      <c r="CA5" s="73">
        <f>+'B 2001-01'!T18</f>
        <v>0</v>
      </c>
      <c r="CB5" s="73">
        <f>+'B 2001-01'!U18</f>
        <v>0</v>
      </c>
      <c r="CC5" s="73">
        <f>+'B 2001-01'!C19</f>
        <v>0</v>
      </c>
      <c r="CD5" s="73">
        <f>+'B 2001-01'!D19</f>
        <v>0</v>
      </c>
      <c r="CE5" s="73">
        <f>+'B 2001-01'!E19</f>
        <v>0</v>
      </c>
      <c r="CF5" s="73">
        <f>+'B 2001-01'!F19</f>
        <v>0</v>
      </c>
      <c r="CG5" s="73">
        <f>+'B 2001-01'!G19</f>
        <v>0</v>
      </c>
      <c r="CH5" s="73">
        <f>+'B 2001-01'!H19</f>
        <v>0</v>
      </c>
      <c r="CI5" s="73">
        <f>+'B 2001-01'!I19</f>
        <v>0</v>
      </c>
      <c r="CJ5" s="73">
        <f>+'B 2001-01'!J19</f>
        <v>0</v>
      </c>
      <c r="CK5" s="73">
        <f>+'B 2001-01'!K19</f>
        <v>0</v>
      </c>
      <c r="CL5" s="73">
        <f>+'B 2001-01'!L19</f>
        <v>0</v>
      </c>
      <c r="CM5" s="73">
        <f>+'B 2001-01'!M19</f>
        <v>0</v>
      </c>
      <c r="CN5" s="73">
        <f>+'B 2001-01'!N19</f>
        <v>0</v>
      </c>
      <c r="CO5" s="73">
        <f>+'B 2001-01'!O19</f>
        <v>0</v>
      </c>
      <c r="CP5" s="73">
        <f>+'B 2001-01'!P19</f>
        <v>0</v>
      </c>
      <c r="CQ5" s="73">
        <f>+'B 2001-01'!Q19</f>
        <v>0</v>
      </c>
      <c r="CR5" s="73">
        <f>+'B 2001-01'!R19</f>
        <v>0</v>
      </c>
      <c r="CS5" s="73">
        <f>+'B 2001-01'!S19</f>
        <v>0</v>
      </c>
      <c r="CT5" s="73">
        <f>+'B 2001-01'!T19</f>
        <v>0</v>
      </c>
      <c r="CU5" s="73">
        <f>+'B 2001-01'!U19</f>
        <v>0</v>
      </c>
      <c r="CV5" s="73">
        <f>+'B 2001-01'!C21</f>
        <v>0</v>
      </c>
      <c r="CW5" s="73">
        <f>+'B 2001-01'!D21</f>
        <v>0</v>
      </c>
      <c r="CX5" s="73">
        <f>+'B 2001-01'!E21</f>
        <v>0</v>
      </c>
      <c r="CY5" s="73">
        <f>+'B 2001-01'!F21</f>
        <v>0</v>
      </c>
      <c r="CZ5" s="73">
        <f>+'B 2001-01'!G21</f>
        <v>0</v>
      </c>
      <c r="DA5" s="73">
        <f>+'B 2001-01'!H21</f>
        <v>0</v>
      </c>
      <c r="DB5" s="73">
        <f>+'B 2001-01'!I21</f>
        <v>0</v>
      </c>
      <c r="DC5" s="73">
        <f>+'B 2001-01'!J21</f>
        <v>0</v>
      </c>
      <c r="DD5" s="73">
        <f>+'B 2001-01'!K21</f>
        <v>0</v>
      </c>
      <c r="DE5" s="73">
        <f>+'B 2001-01'!L21</f>
        <v>0</v>
      </c>
      <c r="DF5" s="73">
        <f>+'B 2001-01'!M21</f>
        <v>0</v>
      </c>
      <c r="DG5" s="73">
        <f>+'B 2001-01'!N21</f>
        <v>0</v>
      </c>
      <c r="DH5" s="73">
        <f>+'B 2001-01'!O21</f>
        <v>0</v>
      </c>
      <c r="DI5" s="73">
        <f>+'B 2001-01'!P21</f>
        <v>0</v>
      </c>
      <c r="DJ5" s="73">
        <f>+'B 2001-01'!Q21</f>
        <v>0</v>
      </c>
      <c r="DK5" s="73">
        <f>+'B 2001-01'!R21</f>
        <v>0</v>
      </c>
      <c r="DL5" s="73">
        <f>+'B 2001-01'!S21</f>
        <v>0</v>
      </c>
      <c r="DM5" s="73">
        <f>+'B 2001-01'!T21</f>
        <v>0</v>
      </c>
      <c r="DN5" s="73">
        <f>+'B 2001-01'!U21</f>
        <v>0</v>
      </c>
      <c r="DO5" s="73">
        <f>+'B 2001-01'!C22</f>
        <v>0</v>
      </c>
      <c r="DP5" s="73">
        <f>+'B 2001-01'!D22</f>
        <v>0</v>
      </c>
      <c r="DQ5" s="73">
        <f>+'B 2001-01'!E22</f>
        <v>0</v>
      </c>
      <c r="DR5" s="73">
        <f>+'B 2001-01'!F22</f>
        <v>0</v>
      </c>
      <c r="DS5" s="73">
        <f>+'B 2001-01'!G22</f>
        <v>0</v>
      </c>
      <c r="DT5" s="73">
        <f>+'B 2001-01'!H22</f>
        <v>0</v>
      </c>
      <c r="DU5" s="73">
        <f>+'B 2001-01'!I22</f>
        <v>0</v>
      </c>
      <c r="DV5" s="73">
        <f>+'B 2001-01'!J22</f>
        <v>0</v>
      </c>
      <c r="DW5" s="73">
        <f>+'B 2001-01'!K22</f>
        <v>0</v>
      </c>
      <c r="DX5" s="73">
        <f>+'B 2001-01'!L22</f>
        <v>0</v>
      </c>
      <c r="DY5" s="73">
        <f>+'B 2001-01'!M22</f>
        <v>0</v>
      </c>
      <c r="DZ5" s="73">
        <f>+'B 2001-01'!N22</f>
        <v>0</v>
      </c>
      <c r="EA5" s="73">
        <f>+'B 2001-01'!O22</f>
        <v>0</v>
      </c>
      <c r="EB5" s="73">
        <f>+'B 2001-01'!P22</f>
        <v>0</v>
      </c>
      <c r="EC5" s="73">
        <f>+'B 2001-01'!Q22</f>
        <v>0</v>
      </c>
      <c r="ED5" s="73">
        <f>+'B 2001-01'!R22</f>
        <v>0</v>
      </c>
      <c r="EE5" s="73">
        <f>+'B 2001-01'!S22</f>
        <v>0</v>
      </c>
      <c r="EF5" s="73">
        <f>+'B 2001-01'!T22</f>
        <v>0</v>
      </c>
      <c r="EG5" s="73">
        <f>+'B 2001-01'!U22</f>
        <v>0</v>
      </c>
      <c r="EH5" s="73">
        <f>+'B 2001-01'!C23</f>
        <v>0</v>
      </c>
      <c r="EI5" s="73">
        <f>+'B 2001-01'!D23</f>
        <v>0</v>
      </c>
      <c r="EJ5" s="73">
        <f>+'B 2001-01'!E23</f>
        <v>0</v>
      </c>
      <c r="EK5" s="73">
        <f>+'B 2001-01'!F23</f>
        <v>0</v>
      </c>
      <c r="EL5" s="73">
        <f>+'B 2001-01'!G23</f>
        <v>0</v>
      </c>
      <c r="EM5" s="73">
        <f>+'B 2001-01'!H23</f>
        <v>0</v>
      </c>
      <c r="EN5" s="73">
        <f>+'B 2001-01'!I23</f>
        <v>0</v>
      </c>
      <c r="EO5" s="73">
        <f>+'B 2001-01'!J23</f>
        <v>0</v>
      </c>
      <c r="EP5" s="73">
        <f>+'B 2001-01'!K23</f>
        <v>0</v>
      </c>
      <c r="EQ5" s="73">
        <f>+'B 2001-01'!L23</f>
        <v>0</v>
      </c>
      <c r="ER5" s="73">
        <f>+'B 2001-01'!M23</f>
        <v>0</v>
      </c>
      <c r="ES5" s="73">
        <f>+'B 2001-01'!N23</f>
        <v>0</v>
      </c>
      <c r="ET5" s="73">
        <f>+'B 2001-01'!O23</f>
        <v>0</v>
      </c>
      <c r="EU5" s="73">
        <f>+'B 2001-01'!P23</f>
        <v>0</v>
      </c>
      <c r="EV5" s="73">
        <f>+'B 2001-01'!Q23</f>
        <v>0</v>
      </c>
      <c r="EW5" s="73">
        <f>+'B 2001-01'!R23</f>
        <v>0</v>
      </c>
      <c r="EX5" s="73">
        <f>+'B 2001-01'!S23</f>
        <v>0</v>
      </c>
      <c r="EY5" s="73">
        <f>+'B 2001-01'!T23</f>
        <v>0</v>
      </c>
      <c r="EZ5" s="73">
        <f>+'B 2001-01'!U23</f>
        <v>0</v>
      </c>
      <c r="FA5" s="73">
        <f>+'B 2001-01'!C24</f>
        <v>0</v>
      </c>
      <c r="FB5" s="73">
        <f>+'B 2001-01'!D24</f>
        <v>0</v>
      </c>
      <c r="FC5" s="73">
        <f>+'B 2001-01'!E24</f>
        <v>0</v>
      </c>
      <c r="FD5" s="73">
        <f>+'B 2001-01'!F24</f>
        <v>0</v>
      </c>
      <c r="FE5" s="73">
        <f>+'B 2001-01'!G24</f>
        <v>0</v>
      </c>
      <c r="FF5" s="73">
        <f>+'B 2001-01'!H24</f>
        <v>0</v>
      </c>
      <c r="FG5" s="73">
        <f>+'B 2001-01'!I24</f>
        <v>0</v>
      </c>
      <c r="FH5" s="73">
        <f>+'B 2001-01'!J24</f>
        <v>0</v>
      </c>
      <c r="FI5" s="73">
        <f>+'B 2001-01'!K24</f>
        <v>0</v>
      </c>
      <c r="FJ5" s="73">
        <f>+'B 2001-01'!L24</f>
        <v>0</v>
      </c>
      <c r="FK5" s="73">
        <f>+'B 2001-01'!M24</f>
        <v>0</v>
      </c>
      <c r="FL5" s="73">
        <f>+'B 2001-01'!N24</f>
        <v>0</v>
      </c>
      <c r="FM5" s="73">
        <f>+'B 2001-01'!O24</f>
        <v>0</v>
      </c>
      <c r="FN5" s="73">
        <f>+'B 2001-01'!P24</f>
        <v>0</v>
      </c>
      <c r="FO5" s="73">
        <f>+'B 2001-01'!Q24</f>
        <v>0</v>
      </c>
      <c r="FP5" s="73">
        <f>+'B 2001-01'!R24</f>
        <v>0</v>
      </c>
      <c r="FQ5" s="73">
        <f>+'B 2001-01'!S24</f>
        <v>0</v>
      </c>
      <c r="FR5" s="73">
        <f>+'B 2001-01'!T24</f>
        <v>0</v>
      </c>
      <c r="FS5" s="73">
        <f>+'B 2001-01'!U24</f>
        <v>0</v>
      </c>
      <c r="FT5" s="73">
        <f>+'B 2001-01'!C25</f>
        <v>0</v>
      </c>
      <c r="FU5" s="73">
        <f>+'B 2001-01'!D25</f>
        <v>0</v>
      </c>
      <c r="FV5" s="73">
        <f>+'B 2001-01'!E25</f>
        <v>0</v>
      </c>
      <c r="FW5" s="73">
        <f>+'B 2001-01'!F25</f>
        <v>0</v>
      </c>
      <c r="FX5" s="73">
        <f>+'B 2001-01'!G25</f>
        <v>0</v>
      </c>
      <c r="FY5" s="73">
        <f>+'B 2001-01'!H25</f>
        <v>0</v>
      </c>
      <c r="FZ5" s="73">
        <f>+'B 2001-01'!I25</f>
        <v>0</v>
      </c>
      <c r="GA5" s="73">
        <f>+'B 2001-01'!J25</f>
        <v>0</v>
      </c>
      <c r="GB5" s="73">
        <f>+'B 2001-01'!K25</f>
        <v>0</v>
      </c>
      <c r="GC5" s="73">
        <f>+'B 2001-01'!L25</f>
        <v>0</v>
      </c>
      <c r="GD5" s="73">
        <f>+'B 2001-01'!M25</f>
        <v>0</v>
      </c>
      <c r="GE5" s="73">
        <f>+'B 2001-01'!N25</f>
        <v>0</v>
      </c>
      <c r="GF5" s="73">
        <f>+'B 2001-01'!O25</f>
        <v>0</v>
      </c>
      <c r="GG5" s="73">
        <f>+'B 2001-01'!P25</f>
        <v>0</v>
      </c>
      <c r="GH5" s="73">
        <f>+'B 2001-01'!Q25</f>
        <v>0</v>
      </c>
      <c r="GI5" s="73">
        <f>+'B 2001-01'!R25</f>
        <v>0</v>
      </c>
      <c r="GJ5" s="73">
        <f>+'B 2001-01'!S25</f>
        <v>0</v>
      </c>
      <c r="GK5" s="73">
        <f>+'B 2001-01'!T25</f>
        <v>0</v>
      </c>
      <c r="GL5" s="73">
        <f>+'B 2001-01'!U25</f>
        <v>0</v>
      </c>
    </row>
    <row r="6" spans="1:194" x14ac:dyDescent="0.2">
      <c r="A6">
        <v>26542000</v>
      </c>
      <c r="B6">
        <f>+B4</f>
        <v>0</v>
      </c>
      <c r="C6">
        <v>40</v>
      </c>
      <c r="D6" t="s">
        <v>230</v>
      </c>
      <c r="E6" s="73">
        <f>+'B 9099-01'!C15</f>
        <v>0</v>
      </c>
      <c r="F6" s="73">
        <f>+'B 9099-01'!D15</f>
        <v>0</v>
      </c>
      <c r="G6" s="73">
        <f>+'B 9099-01'!E15</f>
        <v>0</v>
      </c>
      <c r="H6" s="73">
        <f>+'B 9099-01'!F15</f>
        <v>0</v>
      </c>
      <c r="I6" s="73">
        <f>+'B 9099-01'!G15</f>
        <v>0</v>
      </c>
      <c r="J6" s="73">
        <f>+'B 9099-01'!H15</f>
        <v>0</v>
      </c>
      <c r="K6" s="73">
        <f>+'B 9099-01'!I15</f>
        <v>0</v>
      </c>
      <c r="L6" s="73">
        <f>+'B 9099-01'!J15</f>
        <v>0</v>
      </c>
      <c r="M6" s="73">
        <f>+'B 9099-01'!K15</f>
        <v>0</v>
      </c>
      <c r="N6" s="73">
        <f>+'B 9099-01'!L15</f>
        <v>0</v>
      </c>
      <c r="O6" s="73">
        <f>+'B 9099-01'!M15</f>
        <v>0</v>
      </c>
      <c r="P6" s="73">
        <f>+'B 9099-01'!N15</f>
        <v>0</v>
      </c>
      <c r="Q6" s="73">
        <f>+'B 9099-01'!O15</f>
        <v>0</v>
      </c>
      <c r="R6" s="73">
        <f>+'B 9099-01'!P15</f>
        <v>0</v>
      </c>
      <c r="S6" s="73">
        <f>+'B 9099-01'!Q15</f>
        <v>0</v>
      </c>
      <c r="T6" s="73">
        <f>+'B 9099-01'!R15</f>
        <v>0</v>
      </c>
      <c r="U6" s="73">
        <f>+'B 9099-01'!S15</f>
        <v>0</v>
      </c>
      <c r="V6" s="73">
        <f>+'B 9099-01'!T15</f>
        <v>0</v>
      </c>
      <c r="W6" s="73">
        <f>+'B 9099-01'!U15</f>
        <v>0</v>
      </c>
      <c r="X6" s="73">
        <f>+'B 9099-01'!C16</f>
        <v>0</v>
      </c>
      <c r="Y6" s="73">
        <f>+'B 9099-01'!D16</f>
        <v>0</v>
      </c>
      <c r="Z6" s="73">
        <f>+'B 9099-01'!E16</f>
        <v>0</v>
      </c>
      <c r="AA6" s="73">
        <f>+'B 9099-01'!F16</f>
        <v>0</v>
      </c>
      <c r="AB6" s="73">
        <f>+'B 9099-01'!G16</f>
        <v>0</v>
      </c>
      <c r="AC6" s="73">
        <f>+'B 9099-01'!H16</f>
        <v>0</v>
      </c>
      <c r="AD6" s="73">
        <f>+'B 9099-01'!I16</f>
        <v>0</v>
      </c>
      <c r="AE6" s="73">
        <f>+'B 9099-01'!J16</f>
        <v>0</v>
      </c>
      <c r="AF6" s="73">
        <f>+'B 9099-01'!K16</f>
        <v>0</v>
      </c>
      <c r="AG6" s="73">
        <f>+'B 9099-01'!L16</f>
        <v>0</v>
      </c>
      <c r="AH6" s="73">
        <f>+'B 9099-01'!M16</f>
        <v>0</v>
      </c>
      <c r="AI6" s="73">
        <f>+'B 9099-01'!N16</f>
        <v>0</v>
      </c>
      <c r="AJ6" s="73">
        <f>+'B 9099-01'!O16</f>
        <v>0</v>
      </c>
      <c r="AK6" s="73">
        <f>+'B 9099-01'!P16</f>
        <v>0</v>
      </c>
      <c r="AL6" s="73">
        <f>+'B 9099-01'!Q16</f>
        <v>0</v>
      </c>
      <c r="AM6" s="73">
        <f>+'B 9099-01'!R16</f>
        <v>0</v>
      </c>
      <c r="AN6" s="73">
        <f>+'B 9099-01'!S16</f>
        <v>0</v>
      </c>
      <c r="AO6" s="73">
        <f>+'B 9099-01'!T16</f>
        <v>0</v>
      </c>
      <c r="AP6" s="73">
        <f>+'B 9099-01'!U16</f>
        <v>0</v>
      </c>
      <c r="AQ6" s="73">
        <f>+'B 9099-01'!C17</f>
        <v>0</v>
      </c>
      <c r="AR6" s="73">
        <f>+'B 9099-01'!D17</f>
        <v>0</v>
      </c>
      <c r="AS6" s="73">
        <f>+'B 9099-01'!E17</f>
        <v>0</v>
      </c>
      <c r="AT6" s="73">
        <f>+'B 9099-01'!F17</f>
        <v>0</v>
      </c>
      <c r="AU6" s="73">
        <f>+'B 9099-01'!G17</f>
        <v>0</v>
      </c>
      <c r="AV6" s="73">
        <f>+'B 9099-01'!H17</f>
        <v>0</v>
      </c>
      <c r="AW6" s="73">
        <f>+'B 9099-01'!I17</f>
        <v>0</v>
      </c>
      <c r="AX6" s="73">
        <f>+'B 9099-01'!J17</f>
        <v>0</v>
      </c>
      <c r="AY6" s="73">
        <f>+'B 9099-01'!K17</f>
        <v>0</v>
      </c>
      <c r="AZ6" s="73">
        <f>+'B 9099-01'!L17</f>
        <v>0</v>
      </c>
      <c r="BA6" s="73">
        <f>+'B 9099-01'!M17</f>
        <v>0</v>
      </c>
      <c r="BB6" s="73">
        <f>+'B 9099-01'!N17</f>
        <v>0</v>
      </c>
      <c r="BC6" s="73">
        <f>+'B 9099-01'!O17</f>
        <v>0</v>
      </c>
      <c r="BD6" s="73">
        <f>+'B 9099-01'!P17</f>
        <v>0</v>
      </c>
      <c r="BE6" s="73">
        <f>+'B 9099-01'!Q17</f>
        <v>0</v>
      </c>
      <c r="BF6" s="73">
        <f>+'B 9099-01'!R17</f>
        <v>0</v>
      </c>
      <c r="BG6" s="73">
        <f>+'B 9099-01'!S17</f>
        <v>0</v>
      </c>
      <c r="BH6" s="73">
        <f>+'B 9099-01'!T17</f>
        <v>0</v>
      </c>
      <c r="BI6" s="73">
        <f>+'B 9099-01'!U17</f>
        <v>0</v>
      </c>
      <c r="BJ6" s="73">
        <f>+'B 9099-01'!C18</f>
        <v>0</v>
      </c>
      <c r="BK6" s="73">
        <f>+'B 9099-01'!D18</f>
        <v>0</v>
      </c>
      <c r="BL6" s="73">
        <f>+'B 9099-01'!E18</f>
        <v>0</v>
      </c>
      <c r="BM6" s="73">
        <f>+'B 9099-01'!F18</f>
        <v>0</v>
      </c>
      <c r="BN6" s="73">
        <f>+'B 9099-01'!G18</f>
        <v>0</v>
      </c>
      <c r="BO6" s="73">
        <f>+'B 9099-01'!H18</f>
        <v>0</v>
      </c>
      <c r="BP6" s="73">
        <f>+'B 9099-01'!I18</f>
        <v>0</v>
      </c>
      <c r="BQ6" s="73">
        <f>+'B 9099-01'!J18</f>
        <v>0</v>
      </c>
      <c r="BR6" s="73">
        <f>+'B 9099-01'!K18</f>
        <v>0</v>
      </c>
      <c r="BS6" s="73">
        <f>+'B 9099-01'!L18</f>
        <v>0</v>
      </c>
      <c r="BT6" s="73">
        <f>+'B 9099-01'!M18</f>
        <v>0</v>
      </c>
      <c r="BU6" s="73">
        <f>+'B 9099-01'!N18</f>
        <v>0</v>
      </c>
      <c r="BV6" s="73">
        <f>+'B 9099-01'!O18</f>
        <v>0</v>
      </c>
      <c r="BW6" s="73">
        <f>+'B 9099-01'!P18</f>
        <v>0</v>
      </c>
      <c r="BX6" s="73">
        <f>+'B 9099-01'!Q18</f>
        <v>0</v>
      </c>
      <c r="BY6" s="73">
        <f>+'B 9099-01'!R18</f>
        <v>0</v>
      </c>
      <c r="BZ6" s="73">
        <f>+'B 9099-01'!S18</f>
        <v>0</v>
      </c>
      <c r="CA6" s="73">
        <f>+'B 9099-01'!T18</f>
        <v>0</v>
      </c>
      <c r="CB6" s="73">
        <f>+'B 9099-01'!U18</f>
        <v>0</v>
      </c>
      <c r="CC6" s="73">
        <f>+'B 9099-01'!C19</f>
        <v>0</v>
      </c>
      <c r="CD6" s="73">
        <f>+'B 9099-01'!D19</f>
        <v>0</v>
      </c>
      <c r="CE6" s="73">
        <f>+'B 9099-01'!E19</f>
        <v>0</v>
      </c>
      <c r="CF6" s="73">
        <f>+'B 9099-01'!F19</f>
        <v>0</v>
      </c>
      <c r="CG6" s="73">
        <f>+'B 9099-01'!G19</f>
        <v>0</v>
      </c>
      <c r="CH6" s="73">
        <f>+'B 9099-01'!H19</f>
        <v>0</v>
      </c>
      <c r="CI6" s="73">
        <f>+'B 9099-01'!I19</f>
        <v>0</v>
      </c>
      <c r="CJ6" s="73">
        <f>+'B 9099-01'!J19</f>
        <v>0</v>
      </c>
      <c r="CK6" s="73">
        <f>+'B 9099-01'!K19</f>
        <v>0</v>
      </c>
      <c r="CL6" s="73">
        <f>+'B 9099-01'!L19</f>
        <v>0</v>
      </c>
      <c r="CM6" s="73">
        <f>+'B 9099-01'!M19</f>
        <v>0</v>
      </c>
      <c r="CN6" s="73">
        <f>+'B 9099-01'!N19</f>
        <v>0</v>
      </c>
      <c r="CO6" s="73">
        <f>+'B 9099-01'!O19</f>
        <v>0</v>
      </c>
      <c r="CP6" s="73">
        <f>+'B 9099-01'!P19</f>
        <v>0</v>
      </c>
      <c r="CQ6" s="73">
        <f>+'B 9099-01'!Q19</f>
        <v>0</v>
      </c>
      <c r="CR6" s="73">
        <f>+'B 9099-01'!R19</f>
        <v>0</v>
      </c>
      <c r="CS6" s="73">
        <f>+'B 9099-01'!S19</f>
        <v>0</v>
      </c>
      <c r="CT6" s="73">
        <f>+'B 9099-01'!T19</f>
        <v>0</v>
      </c>
      <c r="CU6" s="73">
        <f>+'B 9099-01'!U19</f>
        <v>0</v>
      </c>
      <c r="CV6" s="73">
        <f>+'B 9099-01'!C21</f>
        <v>0</v>
      </c>
      <c r="CW6" s="73">
        <f>+'B 9099-01'!D21</f>
        <v>0</v>
      </c>
      <c r="CX6" s="73">
        <f>+'B 9099-01'!E21</f>
        <v>0</v>
      </c>
      <c r="CY6" s="73">
        <f>+'B 9099-01'!F21</f>
        <v>0</v>
      </c>
      <c r="CZ6" s="73">
        <f>+'B 9099-01'!G21</f>
        <v>0</v>
      </c>
      <c r="DA6" s="73">
        <f>+'B 9099-01'!H21</f>
        <v>0</v>
      </c>
      <c r="DB6" s="73">
        <f>+'B 9099-01'!I21</f>
        <v>0</v>
      </c>
      <c r="DC6" s="73">
        <f>+'B 9099-01'!J21</f>
        <v>0</v>
      </c>
      <c r="DD6" s="73">
        <f>+'B 9099-01'!K21</f>
        <v>0</v>
      </c>
      <c r="DE6" s="73">
        <f>+'B 9099-01'!L21</f>
        <v>0</v>
      </c>
      <c r="DF6" s="73">
        <f>+'B 9099-01'!M21</f>
        <v>0</v>
      </c>
      <c r="DG6" s="73">
        <f>+'B 9099-01'!N21</f>
        <v>0</v>
      </c>
      <c r="DH6" s="73">
        <f>+'B 9099-01'!O21</f>
        <v>0</v>
      </c>
      <c r="DI6" s="73">
        <f>+'B 9099-01'!P21</f>
        <v>0</v>
      </c>
      <c r="DJ6" s="73">
        <f>+'B 9099-01'!Q21</f>
        <v>0</v>
      </c>
      <c r="DK6" s="73">
        <f>+'B 9099-01'!R21</f>
        <v>0</v>
      </c>
      <c r="DL6" s="73">
        <f>+'B 9099-01'!S21</f>
        <v>0</v>
      </c>
      <c r="DM6" s="73">
        <f>+'B 9099-01'!T21</f>
        <v>0</v>
      </c>
      <c r="DN6" s="73">
        <f>+'B 9099-01'!U21</f>
        <v>0</v>
      </c>
      <c r="DO6" s="73">
        <f>+'B 9099-01'!C22</f>
        <v>0</v>
      </c>
      <c r="DP6" s="73">
        <f>+'B 9099-01'!D22</f>
        <v>0</v>
      </c>
      <c r="DQ6" s="73">
        <f>+'B 9099-01'!E22</f>
        <v>0</v>
      </c>
      <c r="DR6" s="73">
        <f>+'B 9099-01'!F22</f>
        <v>0</v>
      </c>
      <c r="DS6" s="73">
        <f>+'B 9099-01'!G22</f>
        <v>0</v>
      </c>
      <c r="DT6" s="73">
        <f>+'B 9099-01'!H22</f>
        <v>0</v>
      </c>
      <c r="DU6" s="73">
        <f>+'B 9099-01'!I22</f>
        <v>0</v>
      </c>
      <c r="DV6" s="73">
        <f>+'B 9099-01'!J22</f>
        <v>0</v>
      </c>
      <c r="DW6" s="73">
        <f>+'B 9099-01'!K22</f>
        <v>0</v>
      </c>
      <c r="DX6" s="73">
        <f>+'B 9099-01'!L22</f>
        <v>0</v>
      </c>
      <c r="DY6" s="73">
        <f>+'B 9099-01'!M22</f>
        <v>0</v>
      </c>
      <c r="DZ6" s="73">
        <f>+'B 9099-01'!N22</f>
        <v>0</v>
      </c>
      <c r="EA6" s="73">
        <f>+'B 9099-01'!O22</f>
        <v>0</v>
      </c>
      <c r="EB6" s="73">
        <f>+'B 9099-01'!P22</f>
        <v>0</v>
      </c>
      <c r="EC6" s="73">
        <f>+'B 9099-01'!Q22</f>
        <v>0</v>
      </c>
      <c r="ED6" s="73">
        <f>+'B 9099-01'!R22</f>
        <v>0</v>
      </c>
      <c r="EE6" s="73">
        <f>+'B 9099-01'!S22</f>
        <v>0</v>
      </c>
      <c r="EF6" s="73">
        <f>+'B 9099-01'!T22</f>
        <v>0</v>
      </c>
      <c r="EG6" s="73">
        <f>+'B 9099-01'!U22</f>
        <v>0</v>
      </c>
      <c r="EH6" s="73">
        <f>+'B 9099-01'!C23</f>
        <v>0</v>
      </c>
      <c r="EI6" s="73">
        <f>+'B 9099-01'!D23</f>
        <v>0</v>
      </c>
      <c r="EJ6" s="73">
        <f>+'B 9099-01'!E23</f>
        <v>0</v>
      </c>
      <c r="EK6" s="73">
        <f>+'B 9099-01'!F23</f>
        <v>0</v>
      </c>
      <c r="EL6" s="73">
        <f>+'B 9099-01'!G23</f>
        <v>0</v>
      </c>
      <c r="EM6" s="73">
        <f>+'B 9099-01'!H23</f>
        <v>0</v>
      </c>
      <c r="EN6" s="73">
        <f>+'B 9099-01'!I23</f>
        <v>0</v>
      </c>
      <c r="EO6" s="73">
        <f>+'B 9099-01'!J23</f>
        <v>0</v>
      </c>
      <c r="EP6" s="73">
        <f>+'B 9099-01'!K23</f>
        <v>0</v>
      </c>
      <c r="EQ6" s="73">
        <f>+'B 9099-01'!L23</f>
        <v>0</v>
      </c>
      <c r="ER6" s="73">
        <f>+'B 9099-01'!M23</f>
        <v>0</v>
      </c>
      <c r="ES6" s="73">
        <f>+'B 9099-01'!N23</f>
        <v>0</v>
      </c>
      <c r="ET6" s="73">
        <f>+'B 9099-01'!O23</f>
        <v>0</v>
      </c>
      <c r="EU6" s="73">
        <f>+'B 9099-01'!P23</f>
        <v>0</v>
      </c>
      <c r="EV6" s="73">
        <f>+'B 9099-01'!Q23</f>
        <v>0</v>
      </c>
      <c r="EW6" s="73">
        <f>+'B 9099-01'!R23</f>
        <v>0</v>
      </c>
      <c r="EX6" s="73">
        <f>+'B 9099-01'!S23</f>
        <v>0</v>
      </c>
      <c r="EY6" s="73">
        <f>+'B 9099-01'!T23</f>
        <v>0</v>
      </c>
      <c r="EZ6" s="73">
        <f>+'B 9099-01'!U23</f>
        <v>0</v>
      </c>
      <c r="FA6" s="73">
        <f>+'B 9099-01'!C24</f>
        <v>0</v>
      </c>
      <c r="FB6" s="73">
        <f>+'B 9099-01'!D24</f>
        <v>0</v>
      </c>
      <c r="FC6" s="73">
        <f>+'B 9099-01'!E24</f>
        <v>0</v>
      </c>
      <c r="FD6" s="73">
        <f>+'B 9099-01'!F24</f>
        <v>0</v>
      </c>
      <c r="FE6" s="73">
        <f>+'B 9099-01'!G24</f>
        <v>0</v>
      </c>
      <c r="FF6" s="73">
        <f>+'B 9099-01'!H24</f>
        <v>0</v>
      </c>
      <c r="FG6" s="73">
        <f>+'B 9099-01'!I24</f>
        <v>0</v>
      </c>
      <c r="FH6" s="73">
        <f>+'B 9099-01'!J24</f>
        <v>0</v>
      </c>
      <c r="FI6" s="73">
        <f>+'B 9099-01'!K24</f>
        <v>0</v>
      </c>
      <c r="FJ6" s="73">
        <f>+'B 9099-01'!L24</f>
        <v>0</v>
      </c>
      <c r="FK6" s="73">
        <f>+'B 9099-01'!M24</f>
        <v>0</v>
      </c>
      <c r="FL6" s="73">
        <f>+'B 9099-01'!N24</f>
        <v>0</v>
      </c>
      <c r="FM6" s="73">
        <f>+'B 9099-01'!O24</f>
        <v>0</v>
      </c>
      <c r="FN6" s="73">
        <f>+'B 9099-01'!P24</f>
        <v>0</v>
      </c>
      <c r="FO6" s="73">
        <f>+'B 9099-01'!Q24</f>
        <v>0</v>
      </c>
      <c r="FP6" s="73">
        <f>+'B 9099-01'!R24</f>
        <v>0</v>
      </c>
      <c r="FQ6" s="73">
        <f>+'B 9099-01'!S24</f>
        <v>0</v>
      </c>
      <c r="FR6" s="73">
        <f>+'B 9099-01'!T24</f>
        <v>0</v>
      </c>
      <c r="FS6" s="73">
        <f>+'B 9099-01'!U24</f>
        <v>0</v>
      </c>
      <c r="FT6" s="73">
        <f>+'B 9099-01'!C25</f>
        <v>0</v>
      </c>
      <c r="FU6" s="73">
        <f>+'B 9099-01'!D25</f>
        <v>0</v>
      </c>
      <c r="FV6" s="73">
        <f>+'B 9099-01'!E25</f>
        <v>0</v>
      </c>
      <c r="FW6" s="73">
        <f>+'B 9099-01'!F25</f>
        <v>0</v>
      </c>
      <c r="FX6" s="73">
        <f>+'B 9099-01'!G25</f>
        <v>0</v>
      </c>
      <c r="FY6" s="73">
        <f>+'B 9099-01'!H25</f>
        <v>0</v>
      </c>
      <c r="FZ6" s="73">
        <f>+'B 9099-01'!I25</f>
        <v>0</v>
      </c>
      <c r="GA6" s="73">
        <f>+'B 9099-01'!J25</f>
        <v>0</v>
      </c>
      <c r="GB6" s="73">
        <f>+'B 9099-01'!K25</f>
        <v>0</v>
      </c>
      <c r="GC6" s="73">
        <f>+'B 9099-01'!L25</f>
        <v>0</v>
      </c>
      <c r="GD6" s="73">
        <f>+'B 9099-01'!M25</f>
        <v>0</v>
      </c>
      <c r="GE6" s="73">
        <f>+'B 9099-01'!N25</f>
        <v>0</v>
      </c>
      <c r="GF6" s="73">
        <f>+'B 9099-01'!O25</f>
        <v>0</v>
      </c>
      <c r="GG6" s="73">
        <f>+'B 9099-01'!P25</f>
        <v>0</v>
      </c>
      <c r="GH6" s="73">
        <f>+'B 9099-01'!Q25</f>
        <v>0</v>
      </c>
      <c r="GI6" s="73">
        <f>+'B 9099-01'!R25</f>
        <v>0</v>
      </c>
      <c r="GJ6" s="73">
        <f>+'B 9099-01'!S25</f>
        <v>0</v>
      </c>
      <c r="GK6" s="73">
        <f>+'B 9099-01'!T25</f>
        <v>0</v>
      </c>
      <c r="GL6" s="73">
        <f>+'B 9099-01'!U25</f>
        <v>0</v>
      </c>
    </row>
    <row r="7" spans="1:194" x14ac:dyDescent="0.2">
      <c r="A7">
        <v>26542000</v>
      </c>
      <c r="B7">
        <f>+B6</f>
        <v>0</v>
      </c>
      <c r="C7">
        <v>47</v>
      </c>
      <c r="D7" t="s">
        <v>230</v>
      </c>
      <c r="E7" s="73">
        <f>+'NON-DEGREE UG 9099-01'!C15</f>
        <v>0</v>
      </c>
      <c r="F7" s="73">
        <f>+'NON-DEGREE UG 9099-01'!D15</f>
        <v>0</v>
      </c>
      <c r="G7" s="73">
        <f>+'NON-DEGREE UG 9099-01'!E15</f>
        <v>0</v>
      </c>
      <c r="H7" s="73">
        <f>+'NON-DEGREE UG 9099-01'!F15</f>
        <v>0</v>
      </c>
      <c r="I7" s="73">
        <f>+'NON-DEGREE UG 9099-01'!G15</f>
        <v>0</v>
      </c>
      <c r="J7" s="73">
        <f>+'NON-DEGREE UG 9099-01'!H15</f>
        <v>0</v>
      </c>
      <c r="K7" s="73">
        <f>+'NON-DEGREE UG 9099-01'!I15</f>
        <v>0</v>
      </c>
      <c r="L7" s="73">
        <f>+'NON-DEGREE UG 9099-01'!J15</f>
        <v>0</v>
      </c>
      <c r="M7" s="73">
        <f>+'NON-DEGREE UG 9099-01'!K15</f>
        <v>0</v>
      </c>
      <c r="N7" s="73">
        <f>+'NON-DEGREE UG 9099-01'!L15</f>
        <v>0</v>
      </c>
      <c r="O7" s="73">
        <f>+'NON-DEGREE UG 9099-01'!M15</f>
        <v>0</v>
      </c>
      <c r="P7" s="73">
        <f>+'NON-DEGREE UG 9099-01'!N15</f>
        <v>0</v>
      </c>
      <c r="Q7" s="73">
        <f>+'NON-DEGREE UG 9099-01'!O15</f>
        <v>0</v>
      </c>
      <c r="R7" s="73">
        <f>+'NON-DEGREE UG 9099-01'!P15</f>
        <v>0</v>
      </c>
      <c r="S7" s="73">
        <f>+'NON-DEGREE UG 9099-01'!Q15</f>
        <v>0</v>
      </c>
      <c r="T7" s="73">
        <f>+'NON-DEGREE UG 9099-01'!R15</f>
        <v>0</v>
      </c>
      <c r="U7" s="73">
        <f>+'NON-DEGREE UG 9099-01'!S15</f>
        <v>0</v>
      </c>
      <c r="V7" s="73">
        <f>+'NON-DEGREE UG 9099-01'!T15</f>
        <v>0</v>
      </c>
      <c r="W7" s="73">
        <f>+'NON-DEGREE UG 9099-01'!U15</f>
        <v>0</v>
      </c>
      <c r="X7" s="73">
        <f>+'NON-DEGREE UG 9099-01'!C16</f>
        <v>0</v>
      </c>
      <c r="Y7" s="73">
        <f>+'NON-DEGREE UG 9099-01'!D16</f>
        <v>0</v>
      </c>
      <c r="Z7" s="73">
        <f>+'NON-DEGREE UG 9099-01'!E16</f>
        <v>0</v>
      </c>
      <c r="AA7" s="73">
        <f>+'NON-DEGREE UG 9099-01'!F16</f>
        <v>0</v>
      </c>
      <c r="AB7" s="73">
        <f>+'NON-DEGREE UG 9099-01'!G16</f>
        <v>0</v>
      </c>
      <c r="AC7" s="73">
        <f>+'NON-DEGREE UG 9099-01'!H16</f>
        <v>0</v>
      </c>
      <c r="AD7" s="73">
        <f>+'NON-DEGREE UG 9099-01'!I16</f>
        <v>0</v>
      </c>
      <c r="AE7" s="73">
        <f>+'NON-DEGREE UG 9099-01'!J16</f>
        <v>0</v>
      </c>
      <c r="AF7" s="73">
        <f>+'NON-DEGREE UG 9099-01'!K16</f>
        <v>0</v>
      </c>
      <c r="AG7" s="73">
        <f>+'NON-DEGREE UG 9099-01'!L16</f>
        <v>0</v>
      </c>
      <c r="AH7" s="73">
        <f>+'NON-DEGREE UG 9099-01'!M16</f>
        <v>0</v>
      </c>
      <c r="AI7" s="73">
        <f>+'NON-DEGREE UG 9099-01'!N16</f>
        <v>0</v>
      </c>
      <c r="AJ7" s="73">
        <f>+'NON-DEGREE UG 9099-01'!O16</f>
        <v>0</v>
      </c>
      <c r="AK7" s="73">
        <f>+'NON-DEGREE UG 9099-01'!P16</f>
        <v>0</v>
      </c>
      <c r="AL7" s="73">
        <f>+'NON-DEGREE UG 9099-01'!Q16</f>
        <v>0</v>
      </c>
      <c r="AM7" s="73">
        <f>+'NON-DEGREE UG 9099-01'!R16</f>
        <v>0</v>
      </c>
      <c r="AN7" s="73">
        <f>+'NON-DEGREE UG 9099-01'!S16</f>
        <v>0</v>
      </c>
      <c r="AO7" s="73">
        <f>+'NON-DEGREE UG 9099-01'!T16</f>
        <v>0</v>
      </c>
      <c r="AP7" s="73">
        <f>+'NON-DEGREE UG 9099-01'!U16</f>
        <v>0</v>
      </c>
      <c r="AQ7" s="73">
        <f>+'NON-DEGREE UG 9099-01'!C17</f>
        <v>0</v>
      </c>
      <c r="AR7" s="73">
        <f>+'NON-DEGREE UG 9099-01'!D17</f>
        <v>0</v>
      </c>
      <c r="AS7" s="73">
        <f>+'NON-DEGREE UG 9099-01'!E17</f>
        <v>0</v>
      </c>
      <c r="AT7" s="73">
        <f>+'NON-DEGREE UG 9099-01'!F17</f>
        <v>0</v>
      </c>
      <c r="AU7" s="73">
        <f>+'NON-DEGREE UG 9099-01'!G17</f>
        <v>0</v>
      </c>
      <c r="AV7" s="73">
        <f>+'NON-DEGREE UG 9099-01'!H17</f>
        <v>0</v>
      </c>
      <c r="AW7" s="73">
        <f>+'NON-DEGREE UG 9099-01'!I17</f>
        <v>0</v>
      </c>
      <c r="AX7" s="73">
        <f>+'NON-DEGREE UG 9099-01'!J17</f>
        <v>0</v>
      </c>
      <c r="AY7" s="73">
        <f>+'NON-DEGREE UG 9099-01'!K17</f>
        <v>0</v>
      </c>
      <c r="AZ7" s="73">
        <f>+'NON-DEGREE UG 9099-01'!L17</f>
        <v>0</v>
      </c>
      <c r="BA7" s="73">
        <f>+'NON-DEGREE UG 9099-01'!M17</f>
        <v>0</v>
      </c>
      <c r="BB7" s="73">
        <f>+'NON-DEGREE UG 9099-01'!N17</f>
        <v>0</v>
      </c>
      <c r="BC7" s="73">
        <f>+'NON-DEGREE UG 9099-01'!O17</f>
        <v>0</v>
      </c>
      <c r="BD7" s="73">
        <f>+'NON-DEGREE UG 9099-01'!P17</f>
        <v>0</v>
      </c>
      <c r="BE7" s="73">
        <f>+'NON-DEGREE UG 9099-01'!Q17</f>
        <v>0</v>
      </c>
      <c r="BF7" s="73">
        <f>+'NON-DEGREE UG 9099-01'!R17</f>
        <v>0</v>
      </c>
      <c r="BG7" s="73">
        <f>+'NON-DEGREE UG 9099-01'!S17</f>
        <v>0</v>
      </c>
      <c r="BH7" s="73">
        <f>+'NON-DEGREE UG 9099-01'!T17</f>
        <v>0</v>
      </c>
      <c r="BI7" s="73">
        <f>+'NON-DEGREE UG 9099-01'!U17</f>
        <v>0</v>
      </c>
      <c r="BJ7" s="73">
        <f>+'NON-DEGREE UG 9099-01'!C18</f>
        <v>0</v>
      </c>
      <c r="BK7" s="73">
        <f>+'NON-DEGREE UG 9099-01'!D18</f>
        <v>0</v>
      </c>
      <c r="BL7" s="73">
        <f>+'NON-DEGREE UG 9099-01'!E18</f>
        <v>0</v>
      </c>
      <c r="BM7" s="73">
        <f>+'NON-DEGREE UG 9099-01'!F18</f>
        <v>0</v>
      </c>
      <c r="BN7" s="73">
        <f>+'NON-DEGREE UG 9099-01'!G18</f>
        <v>0</v>
      </c>
      <c r="BO7" s="73">
        <f>+'NON-DEGREE UG 9099-01'!H18</f>
        <v>0</v>
      </c>
      <c r="BP7" s="73">
        <f>+'NON-DEGREE UG 9099-01'!I18</f>
        <v>0</v>
      </c>
      <c r="BQ7" s="73">
        <f>+'NON-DEGREE UG 9099-01'!J18</f>
        <v>0</v>
      </c>
      <c r="BR7" s="73">
        <f>+'NON-DEGREE UG 9099-01'!K18</f>
        <v>0</v>
      </c>
      <c r="BS7" s="73">
        <f>+'NON-DEGREE UG 9099-01'!L18</f>
        <v>0</v>
      </c>
      <c r="BT7" s="73">
        <f>+'NON-DEGREE UG 9099-01'!M18</f>
        <v>0</v>
      </c>
      <c r="BU7" s="73">
        <f>+'NON-DEGREE UG 9099-01'!N18</f>
        <v>0</v>
      </c>
      <c r="BV7" s="73">
        <f>+'NON-DEGREE UG 9099-01'!O18</f>
        <v>0</v>
      </c>
      <c r="BW7" s="73">
        <f>+'NON-DEGREE UG 9099-01'!P18</f>
        <v>0</v>
      </c>
      <c r="BX7" s="73">
        <f>+'NON-DEGREE UG 9099-01'!Q18</f>
        <v>0</v>
      </c>
      <c r="BY7" s="73">
        <f>+'NON-DEGREE UG 9099-01'!R18</f>
        <v>0</v>
      </c>
      <c r="BZ7" s="73">
        <f>+'NON-DEGREE UG 9099-01'!S18</f>
        <v>0</v>
      </c>
      <c r="CA7" s="73">
        <f>+'NON-DEGREE UG 9099-01'!T18</f>
        <v>0</v>
      </c>
      <c r="CB7" s="73">
        <f>+'NON-DEGREE UG 9099-01'!U18</f>
        <v>0</v>
      </c>
      <c r="CC7" s="73">
        <f>+'NON-DEGREE UG 9099-01'!C19</f>
        <v>0</v>
      </c>
      <c r="CD7" s="73">
        <f>+'NON-DEGREE UG 9099-01'!D19</f>
        <v>0</v>
      </c>
      <c r="CE7" s="73">
        <f>+'NON-DEGREE UG 9099-01'!E19</f>
        <v>0</v>
      </c>
      <c r="CF7" s="73">
        <f>+'NON-DEGREE UG 9099-01'!F19</f>
        <v>0</v>
      </c>
      <c r="CG7" s="73">
        <f>+'NON-DEGREE UG 9099-01'!G19</f>
        <v>0</v>
      </c>
      <c r="CH7" s="73">
        <f>+'NON-DEGREE UG 9099-01'!H19</f>
        <v>0</v>
      </c>
      <c r="CI7" s="73">
        <f>+'NON-DEGREE UG 9099-01'!I19</f>
        <v>0</v>
      </c>
      <c r="CJ7" s="73">
        <f>+'NON-DEGREE UG 9099-01'!J19</f>
        <v>0</v>
      </c>
      <c r="CK7" s="73">
        <f>+'NON-DEGREE UG 9099-01'!K19</f>
        <v>0</v>
      </c>
      <c r="CL7" s="73">
        <f>+'NON-DEGREE UG 9099-01'!L19</f>
        <v>0</v>
      </c>
      <c r="CM7" s="73">
        <f>+'NON-DEGREE UG 9099-01'!M19</f>
        <v>0</v>
      </c>
      <c r="CN7" s="73">
        <f>+'NON-DEGREE UG 9099-01'!N19</f>
        <v>0</v>
      </c>
      <c r="CO7" s="73">
        <f>+'NON-DEGREE UG 9099-01'!O19</f>
        <v>0</v>
      </c>
      <c r="CP7" s="73">
        <f>+'NON-DEGREE UG 9099-01'!P19</f>
        <v>0</v>
      </c>
      <c r="CQ7" s="73">
        <f>+'NON-DEGREE UG 9099-01'!Q19</f>
        <v>0</v>
      </c>
      <c r="CR7" s="73">
        <f>+'NON-DEGREE UG 9099-01'!R19</f>
        <v>0</v>
      </c>
      <c r="CS7" s="73">
        <f>+'NON-DEGREE UG 9099-01'!S19</f>
        <v>0</v>
      </c>
      <c r="CT7" s="73">
        <f>+'NON-DEGREE UG 9099-01'!T19</f>
        <v>0</v>
      </c>
      <c r="CU7" s="73">
        <f>+'NON-DEGREE UG 9099-01'!U19</f>
        <v>0</v>
      </c>
      <c r="CV7" s="73">
        <f>+'NON-DEGREE UG 9099-01'!C21</f>
        <v>0</v>
      </c>
      <c r="CW7" s="73">
        <f>+'NON-DEGREE UG 9099-01'!D21</f>
        <v>0</v>
      </c>
      <c r="CX7" s="73">
        <f>+'NON-DEGREE UG 9099-01'!E21</f>
        <v>0</v>
      </c>
      <c r="CY7" s="73">
        <f>+'NON-DEGREE UG 9099-01'!F21</f>
        <v>0</v>
      </c>
      <c r="CZ7" s="73">
        <f>+'NON-DEGREE UG 9099-01'!G21</f>
        <v>0</v>
      </c>
      <c r="DA7" s="73">
        <f>+'NON-DEGREE UG 9099-01'!H21</f>
        <v>0</v>
      </c>
      <c r="DB7" s="73">
        <f>+'NON-DEGREE UG 9099-01'!I21</f>
        <v>0</v>
      </c>
      <c r="DC7" s="73">
        <f>+'NON-DEGREE UG 9099-01'!J21</f>
        <v>0</v>
      </c>
      <c r="DD7" s="73">
        <f>+'NON-DEGREE UG 9099-01'!K21</f>
        <v>0</v>
      </c>
      <c r="DE7" s="73">
        <f>+'NON-DEGREE UG 9099-01'!L21</f>
        <v>0</v>
      </c>
      <c r="DF7" s="73">
        <f>+'NON-DEGREE UG 9099-01'!M21</f>
        <v>0</v>
      </c>
      <c r="DG7" s="73">
        <f>+'NON-DEGREE UG 9099-01'!N21</f>
        <v>0</v>
      </c>
      <c r="DH7" s="73">
        <f>+'NON-DEGREE UG 9099-01'!O21</f>
        <v>0</v>
      </c>
      <c r="DI7" s="73">
        <f>+'NON-DEGREE UG 9099-01'!P21</f>
        <v>0</v>
      </c>
      <c r="DJ7" s="73">
        <f>+'NON-DEGREE UG 9099-01'!Q21</f>
        <v>0</v>
      </c>
      <c r="DK7" s="73">
        <f>+'NON-DEGREE UG 9099-01'!R21</f>
        <v>0</v>
      </c>
      <c r="DL7" s="73">
        <f>+'NON-DEGREE UG 9099-01'!S21</f>
        <v>0</v>
      </c>
      <c r="DM7" s="73">
        <f>+'NON-DEGREE UG 9099-01'!T21</f>
        <v>0</v>
      </c>
      <c r="DN7" s="73">
        <f>+'NON-DEGREE UG 9099-01'!U21</f>
        <v>0</v>
      </c>
      <c r="DO7" s="73">
        <f>+'NON-DEGREE UG 9099-01'!C22</f>
        <v>0</v>
      </c>
      <c r="DP7" s="73">
        <f>+'NON-DEGREE UG 9099-01'!D22</f>
        <v>0</v>
      </c>
      <c r="DQ7" s="73">
        <f>+'NON-DEGREE UG 9099-01'!E22</f>
        <v>0</v>
      </c>
      <c r="DR7" s="73">
        <f>+'NON-DEGREE UG 9099-01'!F22</f>
        <v>0</v>
      </c>
      <c r="DS7" s="73">
        <f>+'NON-DEGREE UG 9099-01'!G22</f>
        <v>0</v>
      </c>
      <c r="DT7" s="73">
        <f>+'NON-DEGREE UG 9099-01'!H22</f>
        <v>0</v>
      </c>
      <c r="DU7" s="73">
        <f>+'NON-DEGREE UG 9099-01'!I22</f>
        <v>0</v>
      </c>
      <c r="DV7" s="73">
        <f>+'NON-DEGREE UG 9099-01'!J22</f>
        <v>0</v>
      </c>
      <c r="DW7" s="73">
        <f>+'NON-DEGREE UG 9099-01'!K22</f>
        <v>0</v>
      </c>
      <c r="DX7" s="73">
        <f>+'NON-DEGREE UG 9099-01'!L22</f>
        <v>0</v>
      </c>
      <c r="DY7" s="73">
        <f>+'NON-DEGREE UG 9099-01'!M22</f>
        <v>0</v>
      </c>
      <c r="DZ7" s="73">
        <f>+'NON-DEGREE UG 9099-01'!N22</f>
        <v>0</v>
      </c>
      <c r="EA7" s="73">
        <f>+'NON-DEGREE UG 9099-01'!O22</f>
        <v>0</v>
      </c>
      <c r="EB7" s="73">
        <f>+'NON-DEGREE UG 9099-01'!P22</f>
        <v>0</v>
      </c>
      <c r="EC7" s="73">
        <f>+'NON-DEGREE UG 9099-01'!Q22</f>
        <v>0</v>
      </c>
      <c r="ED7" s="73">
        <f>+'NON-DEGREE UG 9099-01'!R22</f>
        <v>0</v>
      </c>
      <c r="EE7" s="73">
        <f>+'NON-DEGREE UG 9099-01'!S22</f>
        <v>0</v>
      </c>
      <c r="EF7" s="73">
        <f>+'NON-DEGREE UG 9099-01'!T22</f>
        <v>0</v>
      </c>
      <c r="EG7" s="73">
        <f>+'NON-DEGREE UG 9099-01'!U22</f>
        <v>0</v>
      </c>
      <c r="EH7" s="73">
        <f>+'NON-DEGREE UG 9099-01'!C23</f>
        <v>0</v>
      </c>
      <c r="EI7" s="73">
        <f>+'NON-DEGREE UG 9099-01'!D23</f>
        <v>0</v>
      </c>
      <c r="EJ7" s="73">
        <f>+'NON-DEGREE UG 9099-01'!E23</f>
        <v>0</v>
      </c>
      <c r="EK7" s="73">
        <f>+'NON-DEGREE UG 9099-01'!F23</f>
        <v>0</v>
      </c>
      <c r="EL7" s="73">
        <f>+'NON-DEGREE UG 9099-01'!G23</f>
        <v>0</v>
      </c>
      <c r="EM7" s="73">
        <f>+'NON-DEGREE UG 9099-01'!H23</f>
        <v>0</v>
      </c>
      <c r="EN7" s="73">
        <f>+'NON-DEGREE UG 9099-01'!I23</f>
        <v>0</v>
      </c>
      <c r="EO7" s="73">
        <f>+'NON-DEGREE UG 9099-01'!J23</f>
        <v>0</v>
      </c>
      <c r="EP7" s="73">
        <f>+'NON-DEGREE UG 9099-01'!K23</f>
        <v>0</v>
      </c>
      <c r="EQ7" s="73">
        <f>+'NON-DEGREE UG 9099-01'!L23</f>
        <v>0</v>
      </c>
      <c r="ER7" s="73">
        <f>+'NON-DEGREE UG 9099-01'!M23</f>
        <v>0</v>
      </c>
      <c r="ES7" s="73">
        <f>+'NON-DEGREE UG 9099-01'!N23</f>
        <v>0</v>
      </c>
      <c r="ET7" s="73">
        <f>+'NON-DEGREE UG 9099-01'!O23</f>
        <v>0</v>
      </c>
      <c r="EU7" s="73">
        <f>+'NON-DEGREE UG 9099-01'!P23</f>
        <v>0</v>
      </c>
      <c r="EV7" s="73">
        <f>+'NON-DEGREE UG 9099-01'!Q23</f>
        <v>0</v>
      </c>
      <c r="EW7" s="73">
        <f>+'NON-DEGREE UG 9099-01'!R23</f>
        <v>0</v>
      </c>
      <c r="EX7" s="73">
        <f>+'NON-DEGREE UG 9099-01'!S23</f>
        <v>0</v>
      </c>
      <c r="EY7" s="73">
        <f>+'NON-DEGREE UG 9099-01'!T23</f>
        <v>0</v>
      </c>
      <c r="EZ7" s="73">
        <f>+'NON-DEGREE UG 9099-01'!U23</f>
        <v>0</v>
      </c>
      <c r="FA7" s="73">
        <f>+'NON-DEGREE UG 9099-01'!C24</f>
        <v>0</v>
      </c>
      <c r="FB7" s="73">
        <f>+'NON-DEGREE UG 9099-01'!D24</f>
        <v>0</v>
      </c>
      <c r="FC7" s="73">
        <f>+'NON-DEGREE UG 9099-01'!E24</f>
        <v>0</v>
      </c>
      <c r="FD7" s="73">
        <f>+'NON-DEGREE UG 9099-01'!F24</f>
        <v>0</v>
      </c>
      <c r="FE7" s="73">
        <f>+'NON-DEGREE UG 9099-01'!G24</f>
        <v>0</v>
      </c>
      <c r="FF7" s="73">
        <f>+'NON-DEGREE UG 9099-01'!H24</f>
        <v>0</v>
      </c>
      <c r="FG7" s="73">
        <f>+'NON-DEGREE UG 9099-01'!I24</f>
        <v>0</v>
      </c>
      <c r="FH7" s="73">
        <f>+'NON-DEGREE UG 9099-01'!J24</f>
        <v>0</v>
      </c>
      <c r="FI7" s="73">
        <f>+'NON-DEGREE UG 9099-01'!K24</f>
        <v>0</v>
      </c>
      <c r="FJ7" s="73">
        <f>+'NON-DEGREE UG 9099-01'!L24</f>
        <v>0</v>
      </c>
      <c r="FK7" s="73">
        <f>+'NON-DEGREE UG 9099-01'!M24</f>
        <v>0</v>
      </c>
      <c r="FL7" s="73">
        <f>+'NON-DEGREE UG 9099-01'!N24</f>
        <v>0</v>
      </c>
      <c r="FM7" s="73">
        <f>+'NON-DEGREE UG 9099-01'!O24</f>
        <v>0</v>
      </c>
      <c r="FN7" s="73">
        <f>+'NON-DEGREE UG 9099-01'!P24</f>
        <v>0</v>
      </c>
      <c r="FO7" s="73">
        <f>+'NON-DEGREE UG 9099-01'!Q24</f>
        <v>0</v>
      </c>
      <c r="FP7" s="73">
        <f>+'NON-DEGREE UG 9099-01'!R24</f>
        <v>0</v>
      </c>
      <c r="FQ7" s="73">
        <f>+'NON-DEGREE UG 9099-01'!S24</f>
        <v>0</v>
      </c>
      <c r="FR7" s="73">
        <f>+'NON-DEGREE UG 9099-01'!T24</f>
        <v>0</v>
      </c>
      <c r="FS7" s="73">
        <f>+'NON-DEGREE UG 9099-01'!U24</f>
        <v>0</v>
      </c>
      <c r="FT7" s="73">
        <f>+'NON-DEGREE UG 9099-01'!C25</f>
        <v>0</v>
      </c>
      <c r="FU7" s="73">
        <f>+'NON-DEGREE UG 9099-01'!D25</f>
        <v>0</v>
      </c>
      <c r="FV7" s="73">
        <f>+'NON-DEGREE UG 9099-01'!E25</f>
        <v>0</v>
      </c>
      <c r="FW7" s="73">
        <f>+'NON-DEGREE UG 9099-01'!F25</f>
        <v>0</v>
      </c>
      <c r="FX7" s="73">
        <f>+'NON-DEGREE UG 9099-01'!G25</f>
        <v>0</v>
      </c>
      <c r="FY7" s="73">
        <f>+'NON-DEGREE UG 9099-01'!H25</f>
        <v>0</v>
      </c>
      <c r="FZ7" s="73">
        <f>+'NON-DEGREE UG 9099-01'!I25</f>
        <v>0</v>
      </c>
      <c r="GA7" s="73">
        <f>+'NON-DEGREE UG 9099-01'!J25</f>
        <v>0</v>
      </c>
      <c r="GB7" s="73">
        <f>+'NON-DEGREE UG 9099-01'!K25</f>
        <v>0</v>
      </c>
      <c r="GC7" s="73">
        <f>+'NON-DEGREE UG 9099-01'!L25</f>
        <v>0</v>
      </c>
      <c r="GD7" s="73">
        <f>+'NON-DEGREE UG 9099-01'!M25</f>
        <v>0</v>
      </c>
      <c r="GE7" s="73">
        <f>+'NON-DEGREE UG 9099-01'!N25</f>
        <v>0</v>
      </c>
      <c r="GF7" s="73">
        <f>+'NON-DEGREE UG 9099-01'!O25</f>
        <v>0</v>
      </c>
      <c r="GG7" s="73">
        <f>+'NON-DEGREE UG 9099-01'!P25</f>
        <v>0</v>
      </c>
      <c r="GH7" s="73">
        <f>+'NON-DEGREE UG 9099-01'!Q25</f>
        <v>0</v>
      </c>
      <c r="GI7" s="73">
        <f>+'NON-DEGREE UG 9099-01'!R25</f>
        <v>0</v>
      </c>
      <c r="GJ7" s="73">
        <f>+'NON-DEGREE UG 9099-01'!S25</f>
        <v>0</v>
      </c>
      <c r="GK7" s="73">
        <f>+'NON-DEGREE UG 9099-01'!T25</f>
        <v>0</v>
      </c>
      <c r="GL7" s="73">
        <f>+'NON-DEGREE UG 9099-01'!U25</f>
        <v>0</v>
      </c>
    </row>
    <row r="8" spans="1:194" x14ac:dyDescent="0.2">
      <c r="A8">
        <v>26542000</v>
      </c>
      <c r="B8">
        <f>+B7</f>
        <v>0</v>
      </c>
      <c r="C8">
        <v>97</v>
      </c>
      <c r="D8" t="s">
        <v>231</v>
      </c>
      <c r="E8" s="73">
        <f>+UG_TOTAL!C15</f>
        <v>0</v>
      </c>
      <c r="F8" s="73">
        <f>+UG_TOTAL!D15</f>
        <v>0</v>
      </c>
      <c r="G8" s="73">
        <f>+UG_TOTAL!E15</f>
        <v>0</v>
      </c>
      <c r="H8" s="73">
        <f>+UG_TOTAL!F15</f>
        <v>0</v>
      </c>
      <c r="I8" s="73">
        <f>+UG_TOTAL!G15</f>
        <v>0</v>
      </c>
      <c r="J8" s="73">
        <f>+UG_TOTAL!H15</f>
        <v>0</v>
      </c>
      <c r="K8" s="73">
        <f>+UG_TOTAL!I15</f>
        <v>0</v>
      </c>
      <c r="L8" s="73">
        <f>+UG_TOTAL!J15</f>
        <v>0</v>
      </c>
      <c r="M8" s="73">
        <f>+UG_TOTAL!K15</f>
        <v>0</v>
      </c>
      <c r="N8" s="73">
        <f>+UG_TOTAL!L15</f>
        <v>0</v>
      </c>
      <c r="O8" s="73">
        <f>+UG_TOTAL!M15</f>
        <v>0</v>
      </c>
      <c r="P8" s="73">
        <f>+UG_TOTAL!N15</f>
        <v>0</v>
      </c>
      <c r="Q8" s="73">
        <f>+UG_TOTAL!O15</f>
        <v>0</v>
      </c>
      <c r="R8" s="73">
        <f>+UG_TOTAL!P15</f>
        <v>0</v>
      </c>
      <c r="S8" s="73">
        <f>+UG_TOTAL!Q15</f>
        <v>0</v>
      </c>
      <c r="T8" s="73">
        <f>+UG_TOTAL!R15</f>
        <v>0</v>
      </c>
      <c r="U8" s="73">
        <f>+UG_TOTAL!S15</f>
        <v>0</v>
      </c>
      <c r="V8" s="73">
        <f>+UG_TOTAL!T15</f>
        <v>0</v>
      </c>
      <c r="W8" s="73">
        <f>+UG_TOTAL!U15</f>
        <v>0</v>
      </c>
      <c r="X8" s="73">
        <f>+UG_TOTAL!C16</f>
        <v>0</v>
      </c>
      <c r="Y8" s="73">
        <f>+UG_TOTAL!D16</f>
        <v>0</v>
      </c>
      <c r="Z8" s="73">
        <f>+UG_TOTAL!E16</f>
        <v>0</v>
      </c>
      <c r="AA8" s="73">
        <f>+UG_TOTAL!F16</f>
        <v>0</v>
      </c>
      <c r="AB8" s="73">
        <f>+UG_TOTAL!G16</f>
        <v>0</v>
      </c>
      <c r="AC8" s="73">
        <f>+UG_TOTAL!H16</f>
        <v>0</v>
      </c>
      <c r="AD8" s="73">
        <f>+UG_TOTAL!I16</f>
        <v>0</v>
      </c>
      <c r="AE8" s="73">
        <f>+UG_TOTAL!J16</f>
        <v>0</v>
      </c>
      <c r="AF8" s="73">
        <f>+UG_TOTAL!K16</f>
        <v>0</v>
      </c>
      <c r="AG8" s="73">
        <f>+UG_TOTAL!L16</f>
        <v>0</v>
      </c>
      <c r="AH8" s="73">
        <f>+UG_TOTAL!M16</f>
        <v>0</v>
      </c>
      <c r="AI8" s="73">
        <f>+UG_TOTAL!N16</f>
        <v>0</v>
      </c>
      <c r="AJ8" s="73">
        <f>+UG_TOTAL!O16</f>
        <v>0</v>
      </c>
      <c r="AK8" s="73">
        <f>+UG_TOTAL!P16</f>
        <v>0</v>
      </c>
      <c r="AL8" s="73">
        <f>+UG_TOTAL!Q16</f>
        <v>0</v>
      </c>
      <c r="AM8" s="73">
        <f>+UG_TOTAL!R16</f>
        <v>0</v>
      </c>
      <c r="AN8" s="73">
        <f>+UG_TOTAL!S16</f>
        <v>0</v>
      </c>
      <c r="AO8" s="73">
        <f>+UG_TOTAL!T16</f>
        <v>0</v>
      </c>
      <c r="AP8" s="73">
        <f>+UG_TOTAL!U16</f>
        <v>0</v>
      </c>
      <c r="AQ8" s="73">
        <f>+UG_TOTAL!C17</f>
        <v>0</v>
      </c>
      <c r="AR8" s="73">
        <f>+UG_TOTAL!D17</f>
        <v>0</v>
      </c>
      <c r="AS8" s="73">
        <f>+UG_TOTAL!E17</f>
        <v>0</v>
      </c>
      <c r="AT8" s="73">
        <f>+UG_TOTAL!F17</f>
        <v>0</v>
      </c>
      <c r="AU8" s="73">
        <f>+UG_TOTAL!G17</f>
        <v>0</v>
      </c>
      <c r="AV8" s="73">
        <f>+UG_TOTAL!H17</f>
        <v>0</v>
      </c>
      <c r="AW8" s="73">
        <f>+UG_TOTAL!I17</f>
        <v>0</v>
      </c>
      <c r="AX8" s="73">
        <f>+UG_TOTAL!J17</f>
        <v>0</v>
      </c>
      <c r="AY8" s="73">
        <f>+UG_TOTAL!K17</f>
        <v>0</v>
      </c>
      <c r="AZ8" s="73">
        <f>+UG_TOTAL!L17</f>
        <v>0</v>
      </c>
      <c r="BA8" s="73">
        <f>+UG_TOTAL!M17</f>
        <v>0</v>
      </c>
      <c r="BB8" s="73">
        <f>+UG_TOTAL!N17</f>
        <v>0</v>
      </c>
      <c r="BC8" s="73">
        <f>+UG_TOTAL!O17</f>
        <v>0</v>
      </c>
      <c r="BD8" s="73">
        <f>+UG_TOTAL!P17</f>
        <v>0</v>
      </c>
      <c r="BE8" s="73">
        <f>+UG_TOTAL!Q17</f>
        <v>0</v>
      </c>
      <c r="BF8" s="73">
        <f>+UG_TOTAL!R17</f>
        <v>0</v>
      </c>
      <c r="BG8" s="73">
        <f>+UG_TOTAL!S17</f>
        <v>0</v>
      </c>
      <c r="BH8" s="73">
        <f>+UG_TOTAL!T17</f>
        <v>0</v>
      </c>
      <c r="BI8" s="73">
        <f>+UG_TOTAL!U17</f>
        <v>0</v>
      </c>
      <c r="BJ8" s="73">
        <f>+UG_TOTAL!C18</f>
        <v>0</v>
      </c>
      <c r="BK8" s="73">
        <f>+UG_TOTAL!D18</f>
        <v>0</v>
      </c>
      <c r="BL8" s="73">
        <f>+UG_TOTAL!E18</f>
        <v>0</v>
      </c>
      <c r="BM8" s="73">
        <f>+UG_TOTAL!F18</f>
        <v>0</v>
      </c>
      <c r="BN8" s="73">
        <f>+UG_TOTAL!G18</f>
        <v>0</v>
      </c>
      <c r="BO8" s="73">
        <f>+UG_TOTAL!H18</f>
        <v>0</v>
      </c>
      <c r="BP8" s="73">
        <f>+UG_TOTAL!I18</f>
        <v>0</v>
      </c>
      <c r="BQ8" s="73">
        <f>+UG_TOTAL!J18</f>
        <v>0</v>
      </c>
      <c r="BR8" s="73">
        <f>+UG_TOTAL!K18</f>
        <v>0</v>
      </c>
      <c r="BS8" s="73">
        <f>+UG_TOTAL!L18</f>
        <v>0</v>
      </c>
      <c r="BT8" s="73">
        <f>+UG_TOTAL!M18</f>
        <v>0</v>
      </c>
      <c r="BU8" s="73">
        <f>+UG_TOTAL!N18</f>
        <v>0</v>
      </c>
      <c r="BV8" s="73">
        <f>+UG_TOTAL!O18</f>
        <v>0</v>
      </c>
      <c r="BW8" s="73">
        <f>+UG_TOTAL!P18</f>
        <v>0</v>
      </c>
      <c r="BX8" s="73">
        <f>+UG_TOTAL!Q18</f>
        <v>0</v>
      </c>
      <c r="BY8" s="73">
        <f>+UG_TOTAL!R18</f>
        <v>0</v>
      </c>
      <c r="BZ8" s="73">
        <f>+UG_TOTAL!S18</f>
        <v>0</v>
      </c>
      <c r="CA8" s="73">
        <f>+UG_TOTAL!T18</f>
        <v>0</v>
      </c>
      <c r="CB8" s="73">
        <f>+UG_TOTAL!U18</f>
        <v>0</v>
      </c>
      <c r="CC8" s="73">
        <f>+UG_TOTAL!C19</f>
        <v>0</v>
      </c>
      <c r="CD8" s="73">
        <f>+UG_TOTAL!D19</f>
        <v>0</v>
      </c>
      <c r="CE8" s="73">
        <f>+UG_TOTAL!E19</f>
        <v>0</v>
      </c>
      <c r="CF8" s="73">
        <f>+UG_TOTAL!F19</f>
        <v>0</v>
      </c>
      <c r="CG8" s="73">
        <f>+UG_TOTAL!G19</f>
        <v>0</v>
      </c>
      <c r="CH8" s="73">
        <f>+UG_TOTAL!H19</f>
        <v>0</v>
      </c>
      <c r="CI8" s="73">
        <f>+UG_TOTAL!I19</f>
        <v>0</v>
      </c>
      <c r="CJ8" s="73">
        <f>+UG_TOTAL!J19</f>
        <v>0</v>
      </c>
      <c r="CK8" s="73">
        <f>+UG_TOTAL!K19</f>
        <v>0</v>
      </c>
      <c r="CL8" s="73">
        <f>+UG_TOTAL!L19</f>
        <v>0</v>
      </c>
      <c r="CM8" s="73">
        <f>+UG_TOTAL!M19</f>
        <v>0</v>
      </c>
      <c r="CN8" s="73">
        <f>+UG_TOTAL!N19</f>
        <v>0</v>
      </c>
      <c r="CO8" s="73">
        <f>+UG_TOTAL!O19</f>
        <v>0</v>
      </c>
      <c r="CP8" s="73">
        <f>+UG_TOTAL!P19</f>
        <v>0</v>
      </c>
      <c r="CQ8" s="73">
        <f>+UG_TOTAL!Q19</f>
        <v>0</v>
      </c>
      <c r="CR8" s="73">
        <f>+UG_TOTAL!R19</f>
        <v>0</v>
      </c>
      <c r="CS8" s="73">
        <f>+UG_TOTAL!S19</f>
        <v>0</v>
      </c>
      <c r="CT8" s="73">
        <f>+UG_TOTAL!T19</f>
        <v>0</v>
      </c>
      <c r="CU8" s="73">
        <f>+UG_TOTAL!U19</f>
        <v>0</v>
      </c>
      <c r="CV8" s="73">
        <f>+UG_TOTAL!C21</f>
        <v>0</v>
      </c>
      <c r="CW8" s="73">
        <f>+UG_TOTAL!D21</f>
        <v>0</v>
      </c>
      <c r="CX8" s="73">
        <f>+UG_TOTAL!E21</f>
        <v>0</v>
      </c>
      <c r="CY8" s="73">
        <f>+UG_TOTAL!F21</f>
        <v>0</v>
      </c>
      <c r="CZ8" s="73">
        <f>+UG_TOTAL!G21</f>
        <v>0</v>
      </c>
      <c r="DA8" s="73">
        <f>+UG_TOTAL!H21</f>
        <v>0</v>
      </c>
      <c r="DB8" s="73">
        <f>+UG_TOTAL!I21</f>
        <v>0</v>
      </c>
      <c r="DC8" s="73">
        <f>+UG_TOTAL!J21</f>
        <v>0</v>
      </c>
      <c r="DD8" s="73">
        <f>+UG_TOTAL!K21</f>
        <v>0</v>
      </c>
      <c r="DE8" s="73">
        <f>+UG_TOTAL!L21</f>
        <v>0</v>
      </c>
      <c r="DF8" s="73">
        <f>+UG_TOTAL!M21</f>
        <v>0</v>
      </c>
      <c r="DG8" s="73">
        <f>+UG_TOTAL!N21</f>
        <v>0</v>
      </c>
      <c r="DH8" s="73">
        <f>+UG_TOTAL!O21</f>
        <v>0</v>
      </c>
      <c r="DI8" s="73">
        <f>+UG_TOTAL!P21</f>
        <v>0</v>
      </c>
      <c r="DJ8" s="73">
        <f>+UG_TOTAL!Q21</f>
        <v>0</v>
      </c>
      <c r="DK8" s="73">
        <f>+UG_TOTAL!R21</f>
        <v>0</v>
      </c>
      <c r="DL8" s="73">
        <f>+UG_TOTAL!S21</f>
        <v>0</v>
      </c>
      <c r="DM8" s="73">
        <f>+UG_TOTAL!T21</f>
        <v>0</v>
      </c>
      <c r="DN8" s="73">
        <f>+UG_TOTAL!U21</f>
        <v>0</v>
      </c>
      <c r="DO8" s="73">
        <f>+UG_TOTAL!C22</f>
        <v>0</v>
      </c>
      <c r="DP8" s="73">
        <f>+UG_TOTAL!D22</f>
        <v>0</v>
      </c>
      <c r="DQ8" s="73">
        <f>+UG_TOTAL!E22</f>
        <v>0</v>
      </c>
      <c r="DR8" s="73">
        <f>+UG_TOTAL!F22</f>
        <v>0</v>
      </c>
      <c r="DS8" s="73">
        <f>+UG_TOTAL!G22</f>
        <v>0</v>
      </c>
      <c r="DT8" s="73">
        <f>+UG_TOTAL!H22</f>
        <v>0</v>
      </c>
      <c r="DU8" s="73">
        <f>+UG_TOTAL!I22</f>
        <v>0</v>
      </c>
      <c r="DV8" s="73">
        <f>+UG_TOTAL!J22</f>
        <v>0</v>
      </c>
      <c r="DW8" s="73">
        <f>+UG_TOTAL!K22</f>
        <v>0</v>
      </c>
      <c r="DX8" s="73">
        <f>+UG_TOTAL!L22</f>
        <v>0</v>
      </c>
      <c r="DY8" s="73">
        <f>+UG_TOTAL!M22</f>
        <v>0</v>
      </c>
      <c r="DZ8" s="73">
        <f>+UG_TOTAL!N22</f>
        <v>0</v>
      </c>
      <c r="EA8" s="73">
        <f>+UG_TOTAL!O22</f>
        <v>0</v>
      </c>
      <c r="EB8" s="73">
        <f>+UG_TOTAL!P22</f>
        <v>0</v>
      </c>
      <c r="EC8" s="73">
        <f>+UG_TOTAL!Q22</f>
        <v>0</v>
      </c>
      <c r="ED8" s="73">
        <f>+UG_TOTAL!R22</f>
        <v>0</v>
      </c>
      <c r="EE8" s="73">
        <f>+UG_TOTAL!S22</f>
        <v>0</v>
      </c>
      <c r="EF8" s="73">
        <f>+UG_TOTAL!T22</f>
        <v>0</v>
      </c>
      <c r="EG8" s="73">
        <f>+UG_TOTAL!U22</f>
        <v>0</v>
      </c>
      <c r="EH8" s="73">
        <f>+UG_TOTAL!C23</f>
        <v>0</v>
      </c>
      <c r="EI8" s="73">
        <f>+UG_TOTAL!D23</f>
        <v>0</v>
      </c>
      <c r="EJ8" s="73">
        <f>+UG_TOTAL!E23</f>
        <v>0</v>
      </c>
      <c r="EK8" s="73">
        <f>+UG_TOTAL!F23</f>
        <v>0</v>
      </c>
      <c r="EL8" s="73">
        <f>+UG_TOTAL!G23</f>
        <v>0</v>
      </c>
      <c r="EM8" s="73">
        <f>+UG_TOTAL!H23</f>
        <v>0</v>
      </c>
      <c r="EN8" s="73">
        <f>+UG_TOTAL!I23</f>
        <v>0</v>
      </c>
      <c r="EO8" s="73">
        <f>+UG_TOTAL!J23</f>
        <v>0</v>
      </c>
      <c r="EP8" s="73">
        <f>+UG_TOTAL!K23</f>
        <v>0</v>
      </c>
      <c r="EQ8" s="73">
        <f>+UG_TOTAL!L23</f>
        <v>0</v>
      </c>
      <c r="ER8" s="73">
        <f>+UG_TOTAL!M23</f>
        <v>0</v>
      </c>
      <c r="ES8" s="73">
        <f>+UG_TOTAL!N23</f>
        <v>0</v>
      </c>
      <c r="ET8" s="73">
        <f>+UG_TOTAL!O23</f>
        <v>0</v>
      </c>
      <c r="EU8" s="73">
        <f>+UG_TOTAL!P23</f>
        <v>0</v>
      </c>
      <c r="EV8" s="73">
        <f>+UG_TOTAL!Q23</f>
        <v>0</v>
      </c>
      <c r="EW8" s="73">
        <f>+UG_TOTAL!R23</f>
        <v>0</v>
      </c>
      <c r="EX8" s="73">
        <f>+UG_TOTAL!S23</f>
        <v>0</v>
      </c>
      <c r="EY8" s="73">
        <f>+UG_TOTAL!T23</f>
        <v>0</v>
      </c>
      <c r="EZ8" s="73">
        <f>+UG_TOTAL!U23</f>
        <v>0</v>
      </c>
      <c r="FA8" s="73">
        <f>+UG_TOTAL!C24</f>
        <v>0</v>
      </c>
      <c r="FB8" s="73">
        <f>+UG_TOTAL!D24</f>
        <v>0</v>
      </c>
      <c r="FC8" s="73">
        <f>+UG_TOTAL!E24</f>
        <v>0</v>
      </c>
      <c r="FD8" s="73">
        <f>+UG_TOTAL!F24</f>
        <v>0</v>
      </c>
      <c r="FE8" s="73">
        <f>+UG_TOTAL!G24</f>
        <v>0</v>
      </c>
      <c r="FF8" s="73">
        <f>+UG_TOTAL!H24</f>
        <v>0</v>
      </c>
      <c r="FG8" s="73">
        <f>+UG_TOTAL!I24</f>
        <v>0</v>
      </c>
      <c r="FH8" s="73">
        <f>+UG_TOTAL!J24</f>
        <v>0</v>
      </c>
      <c r="FI8" s="73">
        <f>+UG_TOTAL!K24</f>
        <v>0</v>
      </c>
      <c r="FJ8" s="73">
        <f>+UG_TOTAL!L24</f>
        <v>0</v>
      </c>
      <c r="FK8" s="73">
        <f>+UG_TOTAL!M24</f>
        <v>0</v>
      </c>
      <c r="FL8" s="73">
        <f>+UG_TOTAL!N24</f>
        <v>0</v>
      </c>
      <c r="FM8" s="73">
        <f>+UG_TOTAL!O24</f>
        <v>0</v>
      </c>
      <c r="FN8" s="73">
        <f>+UG_TOTAL!P24</f>
        <v>0</v>
      </c>
      <c r="FO8" s="73">
        <f>+UG_TOTAL!Q24</f>
        <v>0</v>
      </c>
      <c r="FP8" s="73">
        <f>+UG_TOTAL!R24</f>
        <v>0</v>
      </c>
      <c r="FQ8" s="73">
        <f>+UG_TOTAL!S24</f>
        <v>0</v>
      </c>
      <c r="FR8" s="73">
        <f>+UG_TOTAL!T24</f>
        <v>0</v>
      </c>
      <c r="FS8" s="73">
        <f>+UG_TOTAL!U24</f>
        <v>0</v>
      </c>
      <c r="FT8" s="73">
        <f>+UG_TOTAL!C25</f>
        <v>0</v>
      </c>
      <c r="FU8" s="73">
        <f>+UG_TOTAL!D25</f>
        <v>0</v>
      </c>
      <c r="FV8" s="73">
        <f>+UG_TOTAL!E25</f>
        <v>0</v>
      </c>
      <c r="FW8" s="73">
        <f>+UG_TOTAL!F25</f>
        <v>0</v>
      </c>
      <c r="FX8" s="73">
        <f>+UG_TOTAL!G25</f>
        <v>0</v>
      </c>
      <c r="FY8" s="73">
        <f>+UG_TOTAL!H25</f>
        <v>0</v>
      </c>
      <c r="FZ8" s="73">
        <f>+UG_TOTAL!I25</f>
        <v>0</v>
      </c>
      <c r="GA8" s="73">
        <f>+UG_TOTAL!J25</f>
        <v>0</v>
      </c>
      <c r="GB8" s="73">
        <f>+UG_TOTAL!K25</f>
        <v>0</v>
      </c>
      <c r="GC8" s="73">
        <f>+UG_TOTAL!L25</f>
        <v>0</v>
      </c>
      <c r="GD8" s="73">
        <f>+UG_TOTAL!M25</f>
        <v>0</v>
      </c>
      <c r="GE8" s="73">
        <f>+UG_TOTAL!N25</f>
        <v>0</v>
      </c>
      <c r="GF8" s="73">
        <f>+UG_TOTAL!O25</f>
        <v>0</v>
      </c>
      <c r="GG8" s="73">
        <f>+UG_TOTAL!P25</f>
        <v>0</v>
      </c>
      <c r="GH8" s="73">
        <f>+UG_TOTAL!Q25</f>
        <v>0</v>
      </c>
      <c r="GI8" s="73">
        <f>+UG_TOTAL!R25</f>
        <v>0</v>
      </c>
      <c r="GJ8" s="73">
        <f>+UG_TOTAL!S25</f>
        <v>0</v>
      </c>
      <c r="GK8" s="73">
        <f>+UG_TOTAL!T25</f>
        <v>0</v>
      </c>
      <c r="GL8" s="73">
        <f>+UG_TOTAL!U25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B6" sqref="B6:I6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15.75" x14ac:dyDescent="0.2">
      <c r="A2" s="81" t="s">
        <v>234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15.75" x14ac:dyDescent="0.2">
      <c r="A3" s="63" t="s">
        <v>5</v>
      </c>
      <c r="B3" s="82" t="s">
        <v>235</v>
      </c>
      <c r="C3" s="83"/>
      <c r="D3" s="83"/>
      <c r="E3" s="83"/>
      <c r="F3" s="83"/>
      <c r="G3" s="83"/>
      <c r="H3" s="83"/>
      <c r="I3" s="83"/>
      <c r="J3" s="5"/>
      <c r="K3" s="5"/>
      <c r="L3" s="5"/>
      <c r="M3" s="5"/>
      <c r="N3" s="5"/>
      <c r="O3" s="6" t="s">
        <v>1</v>
      </c>
      <c r="P3" s="84"/>
      <c r="Q3" s="84"/>
      <c r="R3" s="84"/>
      <c r="S3" s="84"/>
      <c r="T3" s="84"/>
      <c r="U3" s="5"/>
    </row>
    <row r="4" spans="1:21" ht="15.75" x14ac:dyDescent="0.2">
      <c r="A4" s="63" t="s">
        <v>34</v>
      </c>
      <c r="B4" s="85" t="s">
        <v>247</v>
      </c>
      <c r="C4" s="83"/>
      <c r="D4" s="83"/>
      <c r="E4" s="83"/>
      <c r="F4" s="83"/>
      <c r="G4" s="83"/>
      <c r="H4" s="83"/>
      <c r="I4" s="83"/>
      <c r="J4" s="5"/>
      <c r="K4" s="5"/>
      <c r="L4" s="5"/>
      <c r="M4" s="5"/>
      <c r="N4" s="5"/>
      <c r="O4" s="6" t="s">
        <v>2</v>
      </c>
      <c r="P4" s="88"/>
      <c r="Q4" s="88"/>
      <c r="R4" s="68" t="s">
        <v>3</v>
      </c>
      <c r="S4" s="88"/>
      <c r="T4" s="88"/>
      <c r="U4" s="5"/>
    </row>
    <row r="5" spans="1:21" ht="15.75" x14ac:dyDescent="0.2">
      <c r="A5" s="63" t="s">
        <v>32</v>
      </c>
      <c r="B5" s="85" t="s">
        <v>252</v>
      </c>
      <c r="C5" s="83"/>
      <c r="D5" s="83"/>
      <c r="E5" s="83"/>
      <c r="F5" s="83"/>
      <c r="G5" s="83"/>
      <c r="H5" s="83"/>
      <c r="I5" s="83"/>
      <c r="J5" s="5"/>
      <c r="K5" s="5"/>
      <c r="L5" s="5"/>
      <c r="M5" s="5"/>
      <c r="N5" s="5"/>
      <c r="O5" s="6" t="s">
        <v>4</v>
      </c>
      <c r="P5" s="88"/>
      <c r="Q5" s="88"/>
      <c r="R5" s="88"/>
      <c r="S5" s="88"/>
      <c r="T5" s="88"/>
      <c r="U5" s="5"/>
    </row>
    <row r="6" spans="1:21" ht="15.75" x14ac:dyDescent="0.25">
      <c r="A6" s="10" t="s">
        <v>33</v>
      </c>
      <c r="B6" s="112"/>
      <c r="C6" s="113"/>
      <c r="D6" s="113"/>
      <c r="E6" s="113"/>
      <c r="F6" s="113"/>
      <c r="G6" s="113"/>
      <c r="H6" s="113"/>
      <c r="I6" s="113"/>
      <c r="J6" s="5"/>
      <c r="K6" s="5"/>
      <c r="L6" s="5"/>
      <c r="M6" s="5"/>
      <c r="N6" s="5"/>
      <c r="O6" s="6" t="s">
        <v>6</v>
      </c>
      <c r="P6" s="114"/>
      <c r="Q6" s="114"/>
      <c r="R6" s="114"/>
      <c r="S6" s="114"/>
      <c r="T6" s="114"/>
      <c r="U6" s="5"/>
    </row>
    <row r="7" spans="1:21" ht="15.75" x14ac:dyDescent="0.2">
      <c r="A7" s="63"/>
      <c r="B7" s="76"/>
      <c r="C7" s="75"/>
      <c r="D7" s="75"/>
      <c r="E7" s="75"/>
      <c r="F7" s="75"/>
      <c r="G7" s="75"/>
      <c r="H7" s="75"/>
      <c r="I7" s="75"/>
      <c r="J7" s="5"/>
      <c r="K7" s="5"/>
      <c r="L7" s="5"/>
      <c r="M7" s="5"/>
      <c r="N7" s="5"/>
      <c r="O7" s="6"/>
      <c r="P7" s="71"/>
      <c r="Q7" s="71"/>
      <c r="R7" s="71"/>
      <c r="S7" s="71"/>
      <c r="T7" s="71"/>
      <c r="U7" s="5"/>
    </row>
    <row r="8" spans="1:21" x14ac:dyDescent="0.2">
      <c r="J8" s="40"/>
      <c r="K8" s="9"/>
      <c r="L8" s="11"/>
      <c r="M8" s="11"/>
      <c r="N8" s="11"/>
      <c r="P8" s="72"/>
      <c r="Q8" s="72"/>
      <c r="R8" s="72"/>
      <c r="S8" s="72"/>
      <c r="T8" s="72"/>
      <c r="U8" s="11"/>
    </row>
    <row r="9" spans="1:21" ht="15.75" x14ac:dyDescent="0.25">
      <c r="A9" s="7"/>
      <c r="B9" s="8"/>
      <c r="C9" s="9"/>
      <c r="D9" s="9"/>
      <c r="E9" s="9"/>
      <c r="F9" s="10"/>
      <c r="G9" s="8"/>
      <c r="H9" s="11"/>
      <c r="I9" s="9"/>
      <c r="J9" s="11"/>
      <c r="K9" s="9"/>
      <c r="L9" s="11"/>
      <c r="M9" s="11"/>
      <c r="N9" s="11"/>
      <c r="O9" s="6"/>
      <c r="P9" s="11"/>
      <c r="Q9" s="11"/>
      <c r="R9" s="11"/>
      <c r="S9" s="11"/>
      <c r="T9" s="11"/>
      <c r="U9" s="11"/>
    </row>
    <row r="10" spans="1:21" ht="18" x14ac:dyDescent="0.25">
      <c r="A10" s="12"/>
      <c r="B10" s="13"/>
      <c r="C10" s="86" t="s">
        <v>7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9" t="s">
        <v>35</v>
      </c>
      <c r="R10" s="104"/>
      <c r="S10" s="89" t="s">
        <v>31</v>
      </c>
      <c r="T10" s="90"/>
      <c r="U10" s="46"/>
    </row>
    <row r="11" spans="1:21" ht="18.75" thickBot="1" x14ac:dyDescent="0.3">
      <c r="A11" s="14"/>
      <c r="B11" s="15"/>
      <c r="C11" s="16" t="s">
        <v>8</v>
      </c>
      <c r="D11" s="17"/>
      <c r="E11" s="17"/>
      <c r="F11" s="17"/>
      <c r="G11" s="17"/>
      <c r="H11" s="17"/>
      <c r="I11" s="17"/>
      <c r="J11" s="17"/>
      <c r="K11" s="17"/>
      <c r="L11" s="18"/>
      <c r="M11" s="19"/>
      <c r="N11" s="20"/>
      <c r="O11" s="95" t="s">
        <v>9</v>
      </c>
      <c r="P11" s="96"/>
      <c r="Q11" s="105"/>
      <c r="R11" s="106"/>
      <c r="S11" s="91"/>
      <c r="T11" s="92"/>
      <c r="U11" s="47"/>
    </row>
    <row r="12" spans="1:21" ht="18" x14ac:dyDescent="0.25">
      <c r="A12" s="21" t="s">
        <v>10</v>
      </c>
      <c r="B12" s="22"/>
      <c r="C12" s="97" t="s">
        <v>11</v>
      </c>
      <c r="D12" s="98"/>
      <c r="E12" s="97" t="s">
        <v>12</v>
      </c>
      <c r="F12" s="101"/>
      <c r="G12" s="97" t="s">
        <v>13</v>
      </c>
      <c r="H12" s="101"/>
      <c r="I12" s="97" t="s">
        <v>14</v>
      </c>
      <c r="J12" s="109"/>
      <c r="K12" s="97" t="s">
        <v>15</v>
      </c>
      <c r="L12" s="101"/>
      <c r="M12" s="97" t="s">
        <v>16</v>
      </c>
      <c r="N12" s="109"/>
      <c r="O12" s="23"/>
      <c r="P12" s="24"/>
      <c r="Q12" s="105"/>
      <c r="R12" s="106"/>
      <c r="S12" s="91"/>
      <c r="T12" s="92"/>
      <c r="U12" s="48"/>
    </row>
    <row r="13" spans="1:21" ht="18" x14ac:dyDescent="0.25">
      <c r="A13" s="21"/>
      <c r="B13" s="22"/>
      <c r="C13" s="99"/>
      <c r="D13" s="100"/>
      <c r="E13" s="102"/>
      <c r="F13" s="103"/>
      <c r="G13" s="102"/>
      <c r="H13" s="103"/>
      <c r="I13" s="110"/>
      <c r="J13" s="111"/>
      <c r="K13" s="102"/>
      <c r="L13" s="103"/>
      <c r="M13" s="110"/>
      <c r="N13" s="111"/>
      <c r="O13" s="25"/>
      <c r="P13" s="45"/>
      <c r="Q13" s="107"/>
      <c r="R13" s="108"/>
      <c r="S13" s="93"/>
      <c r="T13" s="94"/>
      <c r="U13" s="48"/>
    </row>
    <row r="14" spans="1:21" ht="13.5" thickBot="1" x14ac:dyDescent="0.25">
      <c r="A14" s="21"/>
      <c r="B14" s="26" t="s">
        <v>17</v>
      </c>
      <c r="C14" s="27" t="s">
        <v>18</v>
      </c>
      <c r="D14" s="28" t="s">
        <v>19</v>
      </c>
      <c r="E14" s="27" t="s">
        <v>18</v>
      </c>
      <c r="F14" s="28" t="s">
        <v>19</v>
      </c>
      <c r="G14" s="27" t="s">
        <v>18</v>
      </c>
      <c r="H14" s="28" t="s">
        <v>19</v>
      </c>
      <c r="I14" s="27" t="s">
        <v>18</v>
      </c>
      <c r="J14" s="28" t="s">
        <v>19</v>
      </c>
      <c r="K14" s="27" t="s">
        <v>18</v>
      </c>
      <c r="L14" s="28" t="s">
        <v>19</v>
      </c>
      <c r="M14" s="27" t="s">
        <v>18</v>
      </c>
      <c r="N14" s="29" t="s">
        <v>19</v>
      </c>
      <c r="O14" s="27" t="s">
        <v>18</v>
      </c>
      <c r="P14" s="30" t="s">
        <v>19</v>
      </c>
      <c r="Q14" s="31" t="s">
        <v>18</v>
      </c>
      <c r="R14" s="32" t="s">
        <v>19</v>
      </c>
      <c r="S14" s="33" t="s">
        <v>18</v>
      </c>
      <c r="T14" s="34" t="s">
        <v>19</v>
      </c>
      <c r="U14" s="49" t="s">
        <v>20</v>
      </c>
    </row>
    <row r="15" spans="1:21" ht="36" customHeight="1" thickBot="1" x14ac:dyDescent="0.3">
      <c r="A15" s="41" t="s">
        <v>22</v>
      </c>
      <c r="B15" s="35">
        <v>1</v>
      </c>
      <c r="C15" s="4"/>
      <c r="D15" s="1"/>
      <c r="E15" s="4"/>
      <c r="F15" s="1"/>
      <c r="G15" s="4"/>
      <c r="H15" s="1"/>
      <c r="I15" s="4"/>
      <c r="J15" s="1"/>
      <c r="K15" s="4"/>
      <c r="L15" s="1"/>
      <c r="M15" s="4"/>
      <c r="N15" s="1"/>
      <c r="O15" s="4"/>
      <c r="P15" s="1"/>
      <c r="Q15" s="64"/>
      <c r="R15" s="4"/>
      <c r="S15" s="65"/>
      <c r="T15" s="4"/>
      <c r="U15" s="50">
        <f>SUM(C15:T15)</f>
        <v>0</v>
      </c>
    </row>
    <row r="16" spans="1:21" ht="36" customHeight="1" thickBot="1" x14ac:dyDescent="0.3">
      <c r="A16" s="42" t="s">
        <v>23</v>
      </c>
      <c r="B16" s="36">
        <v>2</v>
      </c>
      <c r="C16" s="2"/>
      <c r="D16" s="3"/>
      <c r="E16" s="2"/>
      <c r="F16" s="3"/>
      <c r="G16" s="2"/>
      <c r="H16" s="3"/>
      <c r="I16" s="2"/>
      <c r="J16" s="3"/>
      <c r="K16" s="2"/>
      <c r="L16" s="3"/>
      <c r="M16" s="2"/>
      <c r="N16" s="3"/>
      <c r="O16" s="2"/>
      <c r="P16" s="3"/>
      <c r="Q16" s="66"/>
      <c r="R16" s="2"/>
      <c r="S16" s="67"/>
      <c r="T16" s="2"/>
      <c r="U16" s="50">
        <f>SUM(C16:T16)</f>
        <v>0</v>
      </c>
    </row>
    <row r="17" spans="1:21" ht="36" customHeight="1" thickBot="1" x14ac:dyDescent="0.3">
      <c r="A17" s="42" t="s">
        <v>24</v>
      </c>
      <c r="B17" s="36">
        <v>3</v>
      </c>
      <c r="C17" s="2"/>
      <c r="D17" s="3"/>
      <c r="E17" s="2"/>
      <c r="F17" s="3"/>
      <c r="G17" s="2"/>
      <c r="H17" s="3"/>
      <c r="I17" s="2"/>
      <c r="J17" s="3"/>
      <c r="K17" s="2"/>
      <c r="L17" s="3"/>
      <c r="M17" s="2"/>
      <c r="N17" s="3"/>
      <c r="O17" s="2"/>
      <c r="P17" s="3"/>
      <c r="Q17" s="66"/>
      <c r="R17" s="2"/>
      <c r="S17" s="67"/>
      <c r="T17" s="2"/>
      <c r="U17" s="50">
        <f>SUM(C17:T17)</f>
        <v>0</v>
      </c>
    </row>
    <row r="18" spans="1:21" ht="36" customHeight="1" thickBot="1" x14ac:dyDescent="0.3">
      <c r="A18" s="42" t="s">
        <v>25</v>
      </c>
      <c r="B18" s="36">
        <v>4</v>
      </c>
      <c r="C18" s="2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66"/>
      <c r="R18" s="2"/>
      <c r="S18" s="67"/>
      <c r="T18" s="2"/>
      <c r="U18" s="50">
        <f>SUM(C18:T18)</f>
        <v>0</v>
      </c>
    </row>
    <row r="19" spans="1:21" ht="36" customHeight="1" thickBot="1" x14ac:dyDescent="0.3">
      <c r="A19" s="52" t="s">
        <v>21</v>
      </c>
      <c r="B19" s="53">
        <v>5</v>
      </c>
      <c r="C19" s="56">
        <f t="shared" ref="C19:T19" si="0">SUM(C15:C18)</f>
        <v>0</v>
      </c>
      <c r="D19" s="56">
        <f t="shared" si="0"/>
        <v>0</v>
      </c>
      <c r="E19" s="56">
        <f t="shared" si="0"/>
        <v>0</v>
      </c>
      <c r="F19" s="56">
        <f t="shared" si="0"/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6">
        <f t="shared" si="0"/>
        <v>0</v>
      </c>
      <c r="P19" s="56">
        <f t="shared" si="0"/>
        <v>0</v>
      </c>
      <c r="Q19" s="54">
        <f t="shared" si="0"/>
        <v>0</v>
      </c>
      <c r="R19" s="55">
        <f t="shared" si="0"/>
        <v>0</v>
      </c>
      <c r="S19" s="56">
        <f t="shared" si="0"/>
        <v>0</v>
      </c>
      <c r="T19" s="57">
        <f t="shared" si="0"/>
        <v>0</v>
      </c>
      <c r="U19" s="51">
        <f>SUM(C19:T19)</f>
        <v>0</v>
      </c>
    </row>
    <row r="20" spans="1:21" ht="41.25" customHeight="1" thickBot="1" x14ac:dyDescent="0.3">
      <c r="A20" s="43"/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9"/>
    </row>
    <row r="21" spans="1:21" ht="36" customHeight="1" thickBot="1" x14ac:dyDescent="0.3">
      <c r="A21" s="44" t="s">
        <v>26</v>
      </c>
      <c r="B21" s="35">
        <v>6</v>
      </c>
      <c r="C21" s="4"/>
      <c r="D21" s="1"/>
      <c r="E21" s="4"/>
      <c r="F21" s="1"/>
      <c r="G21" s="4"/>
      <c r="H21" s="1"/>
      <c r="I21" s="4"/>
      <c r="J21" s="1"/>
      <c r="K21" s="4"/>
      <c r="L21" s="1"/>
      <c r="M21" s="4"/>
      <c r="N21" s="1"/>
      <c r="O21" s="4"/>
      <c r="P21" s="1"/>
      <c r="Q21" s="64"/>
      <c r="R21" s="4"/>
      <c r="S21" s="65"/>
      <c r="T21" s="4"/>
      <c r="U21" s="62">
        <f>SUM(C21:T21)</f>
        <v>0</v>
      </c>
    </row>
    <row r="22" spans="1:21" ht="36" customHeight="1" thickBot="1" x14ac:dyDescent="0.3">
      <c r="A22" s="42" t="s">
        <v>27</v>
      </c>
      <c r="B22" s="36">
        <v>7</v>
      </c>
      <c r="C22" s="2"/>
      <c r="D22" s="3"/>
      <c r="E22" s="2"/>
      <c r="F22" s="3"/>
      <c r="G22" s="2"/>
      <c r="H22" s="3"/>
      <c r="I22" s="2"/>
      <c r="J22" s="3"/>
      <c r="K22" s="2"/>
      <c r="L22" s="3"/>
      <c r="M22" s="2"/>
      <c r="N22" s="3"/>
      <c r="O22" s="2"/>
      <c r="P22" s="3"/>
      <c r="Q22" s="66"/>
      <c r="R22" s="2"/>
      <c r="S22" s="67"/>
      <c r="T22" s="2"/>
      <c r="U22" s="50">
        <f>SUM(C22:T22)</f>
        <v>0</v>
      </c>
    </row>
    <row r="23" spans="1:21" ht="36" customHeight="1" thickBot="1" x14ac:dyDescent="0.3">
      <c r="A23" s="42" t="s">
        <v>28</v>
      </c>
      <c r="B23" s="36">
        <v>8</v>
      </c>
      <c r="C23" s="2"/>
      <c r="D23" s="3"/>
      <c r="E23" s="2"/>
      <c r="F23" s="3"/>
      <c r="G23" s="2"/>
      <c r="H23" s="3"/>
      <c r="I23" s="2"/>
      <c r="J23" s="3"/>
      <c r="K23" s="2"/>
      <c r="L23" s="3"/>
      <c r="M23" s="2"/>
      <c r="N23" s="3"/>
      <c r="O23" s="2"/>
      <c r="P23" s="3"/>
      <c r="Q23" s="66"/>
      <c r="R23" s="2"/>
      <c r="S23" s="67"/>
      <c r="T23" s="2"/>
      <c r="U23" s="50">
        <f>SUM(C23:T23)</f>
        <v>0</v>
      </c>
    </row>
    <row r="24" spans="1:21" ht="36" customHeight="1" thickBot="1" x14ac:dyDescent="0.3">
      <c r="A24" s="42" t="s">
        <v>29</v>
      </c>
      <c r="B24" s="36">
        <v>9</v>
      </c>
      <c r="C24" s="2"/>
      <c r="D24" s="3"/>
      <c r="E24" s="2"/>
      <c r="F24" s="3"/>
      <c r="G24" s="2"/>
      <c r="H24" s="3"/>
      <c r="I24" s="2"/>
      <c r="J24" s="3"/>
      <c r="K24" s="2"/>
      <c r="L24" s="3"/>
      <c r="M24" s="2"/>
      <c r="N24" s="3"/>
      <c r="O24" s="2"/>
      <c r="P24" s="3"/>
      <c r="Q24" s="66"/>
      <c r="R24" s="2"/>
      <c r="S24" s="67"/>
      <c r="T24" s="2"/>
      <c r="U24" s="51">
        <f>SUM(C24:T24)</f>
        <v>0</v>
      </c>
    </row>
    <row r="25" spans="1:21" ht="36" customHeight="1" x14ac:dyDescent="0.25">
      <c r="A25" s="58" t="s">
        <v>30</v>
      </c>
      <c r="B25" s="59">
        <v>10</v>
      </c>
      <c r="C25" s="60">
        <f t="shared" ref="C25:T25" si="1">SUM(C21:C24)</f>
        <v>0</v>
      </c>
      <c r="D25" s="60">
        <f t="shared" si="1"/>
        <v>0</v>
      </c>
      <c r="E25" s="60">
        <f t="shared" si="1"/>
        <v>0</v>
      </c>
      <c r="F25" s="60">
        <f t="shared" si="1"/>
        <v>0</v>
      </c>
      <c r="G25" s="60">
        <f t="shared" si="1"/>
        <v>0</v>
      </c>
      <c r="H25" s="60">
        <f t="shared" si="1"/>
        <v>0</v>
      </c>
      <c r="I25" s="60">
        <f t="shared" si="1"/>
        <v>0</v>
      </c>
      <c r="J25" s="60">
        <f t="shared" si="1"/>
        <v>0</v>
      </c>
      <c r="K25" s="60">
        <f t="shared" si="1"/>
        <v>0</v>
      </c>
      <c r="L25" s="60">
        <f t="shared" si="1"/>
        <v>0</v>
      </c>
      <c r="M25" s="60">
        <f t="shared" si="1"/>
        <v>0</v>
      </c>
      <c r="N25" s="60">
        <f t="shared" si="1"/>
        <v>0</v>
      </c>
      <c r="O25" s="60">
        <f t="shared" si="1"/>
        <v>0</v>
      </c>
      <c r="P25" s="60">
        <f t="shared" si="1"/>
        <v>0</v>
      </c>
      <c r="Q25" s="60">
        <f t="shared" si="1"/>
        <v>0</v>
      </c>
      <c r="R25" s="60">
        <f t="shared" si="1"/>
        <v>0</v>
      </c>
      <c r="S25" s="60">
        <f t="shared" si="1"/>
        <v>0</v>
      </c>
      <c r="T25" s="60">
        <f t="shared" si="1"/>
        <v>0</v>
      </c>
      <c r="U25" s="61">
        <f>SUM(C25:T25)</f>
        <v>0</v>
      </c>
    </row>
  </sheetData>
  <sheetProtection password="CE2B" sheet="1" objects="1" scenarios="1"/>
  <mergeCells count="21">
    <mergeCell ref="P5:T5"/>
    <mergeCell ref="B6:I6"/>
    <mergeCell ref="P6:T6"/>
    <mergeCell ref="C10:P10"/>
    <mergeCell ref="Q10:R13"/>
    <mergeCell ref="S10:T13"/>
    <mergeCell ref="O11:P11"/>
    <mergeCell ref="C12:D13"/>
    <mergeCell ref="E12:F13"/>
    <mergeCell ref="G12:H13"/>
    <mergeCell ref="I12:J13"/>
    <mergeCell ref="K12:L13"/>
    <mergeCell ref="M12:N13"/>
    <mergeCell ref="B5:I5"/>
    <mergeCell ref="A1:U1"/>
    <mergeCell ref="A2:U2"/>
    <mergeCell ref="B3:I3"/>
    <mergeCell ref="P3:T3"/>
    <mergeCell ref="B4:I4"/>
    <mergeCell ref="P4:Q4"/>
    <mergeCell ref="S4:T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A18" sqref="A18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15.75" x14ac:dyDescent="0.2">
      <c r="A2" s="81" t="s">
        <v>234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15.75" x14ac:dyDescent="0.2">
      <c r="A3" s="63" t="s">
        <v>5</v>
      </c>
      <c r="B3" s="82" t="s">
        <v>235</v>
      </c>
      <c r="C3" s="83"/>
      <c r="D3" s="83"/>
      <c r="E3" s="83"/>
      <c r="F3" s="83"/>
      <c r="G3" s="83"/>
      <c r="H3" s="83"/>
      <c r="I3" s="83"/>
      <c r="J3" s="5"/>
      <c r="K3" s="5"/>
      <c r="L3" s="5"/>
      <c r="M3" s="5"/>
      <c r="N3" s="5"/>
      <c r="O3" s="6" t="s">
        <v>1</v>
      </c>
      <c r="P3" s="84"/>
      <c r="Q3" s="84"/>
      <c r="R3" s="84"/>
      <c r="S3" s="84"/>
      <c r="T3" s="84"/>
      <c r="U3" s="5"/>
    </row>
    <row r="4" spans="1:21" ht="15.75" x14ac:dyDescent="0.2">
      <c r="A4" s="63" t="s">
        <v>34</v>
      </c>
      <c r="B4" s="82" t="s">
        <v>236</v>
      </c>
      <c r="C4" s="83"/>
      <c r="D4" s="83"/>
      <c r="E4" s="83"/>
      <c r="F4" s="83"/>
      <c r="G4" s="83"/>
      <c r="H4" s="83"/>
      <c r="I4" s="83"/>
      <c r="J4" s="5"/>
      <c r="K4" s="5"/>
      <c r="L4" s="5"/>
      <c r="M4" s="5"/>
      <c r="N4" s="5"/>
      <c r="O4" s="6" t="s">
        <v>2</v>
      </c>
      <c r="P4" s="88"/>
      <c r="Q4" s="88"/>
      <c r="R4" s="68" t="s">
        <v>3</v>
      </c>
      <c r="S4" s="88"/>
      <c r="T4" s="88"/>
      <c r="U4" s="5"/>
    </row>
    <row r="5" spans="1:21" ht="15.75" x14ac:dyDescent="0.2">
      <c r="A5" s="63" t="s">
        <v>32</v>
      </c>
      <c r="B5" s="82" t="s">
        <v>237</v>
      </c>
      <c r="C5" s="83"/>
      <c r="D5" s="83"/>
      <c r="E5" s="83"/>
      <c r="F5" s="83"/>
      <c r="G5" s="83"/>
      <c r="H5" s="83"/>
      <c r="I5" s="83"/>
      <c r="J5" s="5"/>
      <c r="K5" s="5"/>
      <c r="L5" s="5"/>
      <c r="M5" s="5"/>
      <c r="N5" s="5"/>
      <c r="O5" s="6" t="s">
        <v>4</v>
      </c>
      <c r="P5" s="88"/>
      <c r="Q5" s="88"/>
      <c r="R5" s="88"/>
      <c r="S5" s="88"/>
      <c r="T5" s="88"/>
      <c r="U5" s="5"/>
    </row>
    <row r="6" spans="1:21" ht="15.75" x14ac:dyDescent="0.25">
      <c r="A6" s="10" t="s">
        <v>33</v>
      </c>
      <c r="B6" s="112"/>
      <c r="C6" s="113"/>
      <c r="D6" s="113"/>
      <c r="E6" s="113"/>
      <c r="F6" s="113"/>
      <c r="G6" s="113"/>
      <c r="H6" s="113"/>
      <c r="I6" s="113"/>
      <c r="J6" s="5"/>
      <c r="K6" s="5"/>
      <c r="L6" s="5"/>
      <c r="M6" s="5"/>
      <c r="N6" s="5"/>
      <c r="O6" s="6" t="s">
        <v>6</v>
      </c>
      <c r="P6" s="114"/>
      <c r="Q6" s="114"/>
      <c r="R6" s="114"/>
      <c r="S6" s="114"/>
      <c r="T6" s="114"/>
      <c r="U6" s="5"/>
    </row>
    <row r="7" spans="1:21" ht="15.75" x14ac:dyDescent="0.2">
      <c r="A7" s="63"/>
      <c r="B7" s="69"/>
      <c r="C7" s="70"/>
      <c r="D7" s="70"/>
      <c r="E7" s="70"/>
      <c r="F7" s="70"/>
      <c r="G7" s="70"/>
      <c r="H7" s="70"/>
      <c r="I7" s="70"/>
      <c r="J7" s="5"/>
      <c r="K7" s="5"/>
      <c r="L7" s="5"/>
      <c r="M7" s="5"/>
      <c r="N7" s="5"/>
      <c r="O7" s="6"/>
      <c r="P7" s="71"/>
      <c r="Q7" s="71"/>
      <c r="R7" s="71"/>
      <c r="S7" s="71"/>
      <c r="T7" s="71"/>
      <c r="U7" s="5"/>
    </row>
    <row r="8" spans="1:21" x14ac:dyDescent="0.2">
      <c r="J8" s="40"/>
      <c r="K8" s="9"/>
      <c r="L8" s="11"/>
      <c r="M8" s="11"/>
      <c r="N8" s="11"/>
      <c r="P8" s="72"/>
      <c r="Q8" s="72"/>
      <c r="R8" s="72"/>
      <c r="S8" s="72"/>
      <c r="T8" s="72"/>
      <c r="U8" s="11"/>
    </row>
    <row r="9" spans="1:21" ht="15.75" x14ac:dyDescent="0.25">
      <c r="A9" s="7"/>
      <c r="B9" s="8"/>
      <c r="C9" s="9"/>
      <c r="D9" s="9"/>
      <c r="E9" s="9"/>
      <c r="F9" s="10"/>
      <c r="G9" s="8"/>
      <c r="H9" s="11"/>
      <c r="I9" s="9"/>
      <c r="J9" s="11"/>
      <c r="K9" s="9"/>
      <c r="L9" s="11"/>
      <c r="M9" s="11"/>
      <c r="N9" s="11"/>
      <c r="O9" s="6"/>
      <c r="P9" s="11"/>
      <c r="Q9" s="11"/>
      <c r="R9" s="11"/>
      <c r="S9" s="11"/>
      <c r="T9" s="11"/>
      <c r="U9" s="11"/>
    </row>
    <row r="10" spans="1:21" ht="18" x14ac:dyDescent="0.25">
      <c r="A10" s="12"/>
      <c r="B10" s="13"/>
      <c r="C10" s="86" t="s">
        <v>7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9" t="s">
        <v>35</v>
      </c>
      <c r="R10" s="104"/>
      <c r="S10" s="89" t="s">
        <v>31</v>
      </c>
      <c r="T10" s="90"/>
      <c r="U10" s="46"/>
    </row>
    <row r="11" spans="1:21" ht="18.75" thickBot="1" x14ac:dyDescent="0.3">
      <c r="A11" s="14"/>
      <c r="B11" s="15"/>
      <c r="C11" s="16" t="s">
        <v>8</v>
      </c>
      <c r="D11" s="17"/>
      <c r="E11" s="17"/>
      <c r="F11" s="17"/>
      <c r="G11" s="17"/>
      <c r="H11" s="17"/>
      <c r="I11" s="17"/>
      <c r="J11" s="17"/>
      <c r="K11" s="17"/>
      <c r="L11" s="18"/>
      <c r="M11" s="19"/>
      <c r="N11" s="20"/>
      <c r="O11" s="95" t="s">
        <v>9</v>
      </c>
      <c r="P11" s="96"/>
      <c r="Q11" s="105"/>
      <c r="R11" s="106"/>
      <c r="S11" s="91"/>
      <c r="T11" s="92"/>
      <c r="U11" s="47"/>
    </row>
    <row r="12" spans="1:21" ht="18" x14ac:dyDescent="0.25">
      <c r="A12" s="21" t="s">
        <v>10</v>
      </c>
      <c r="B12" s="22"/>
      <c r="C12" s="97" t="s">
        <v>11</v>
      </c>
      <c r="D12" s="98"/>
      <c r="E12" s="97" t="s">
        <v>12</v>
      </c>
      <c r="F12" s="101"/>
      <c r="G12" s="97" t="s">
        <v>13</v>
      </c>
      <c r="H12" s="101"/>
      <c r="I12" s="97" t="s">
        <v>14</v>
      </c>
      <c r="J12" s="109"/>
      <c r="K12" s="97" t="s">
        <v>15</v>
      </c>
      <c r="L12" s="101"/>
      <c r="M12" s="97" t="s">
        <v>16</v>
      </c>
      <c r="N12" s="109"/>
      <c r="O12" s="23"/>
      <c r="P12" s="24"/>
      <c r="Q12" s="105"/>
      <c r="R12" s="106"/>
      <c r="S12" s="91"/>
      <c r="T12" s="92"/>
      <c r="U12" s="48"/>
    </row>
    <row r="13" spans="1:21" ht="18" x14ac:dyDescent="0.25">
      <c r="A13" s="21"/>
      <c r="B13" s="22"/>
      <c r="C13" s="99"/>
      <c r="D13" s="100"/>
      <c r="E13" s="102"/>
      <c r="F13" s="103"/>
      <c r="G13" s="102"/>
      <c r="H13" s="103"/>
      <c r="I13" s="110"/>
      <c r="J13" s="111"/>
      <c r="K13" s="102"/>
      <c r="L13" s="103"/>
      <c r="M13" s="110"/>
      <c r="N13" s="111"/>
      <c r="O13" s="25"/>
      <c r="P13" s="45"/>
      <c r="Q13" s="107"/>
      <c r="R13" s="108"/>
      <c r="S13" s="93"/>
      <c r="T13" s="94"/>
      <c r="U13" s="48"/>
    </row>
    <row r="14" spans="1:21" ht="13.5" thickBot="1" x14ac:dyDescent="0.25">
      <c r="A14" s="21"/>
      <c r="B14" s="26" t="s">
        <v>17</v>
      </c>
      <c r="C14" s="27" t="s">
        <v>18</v>
      </c>
      <c r="D14" s="28" t="s">
        <v>19</v>
      </c>
      <c r="E14" s="27" t="s">
        <v>18</v>
      </c>
      <c r="F14" s="28" t="s">
        <v>19</v>
      </c>
      <c r="G14" s="27" t="s">
        <v>18</v>
      </c>
      <c r="H14" s="28" t="s">
        <v>19</v>
      </c>
      <c r="I14" s="27" t="s">
        <v>18</v>
      </c>
      <c r="J14" s="28" t="s">
        <v>19</v>
      </c>
      <c r="K14" s="27" t="s">
        <v>18</v>
      </c>
      <c r="L14" s="28" t="s">
        <v>19</v>
      </c>
      <c r="M14" s="27" t="s">
        <v>18</v>
      </c>
      <c r="N14" s="29" t="s">
        <v>19</v>
      </c>
      <c r="O14" s="27" t="s">
        <v>18</v>
      </c>
      <c r="P14" s="30" t="s">
        <v>19</v>
      </c>
      <c r="Q14" s="31" t="s">
        <v>18</v>
      </c>
      <c r="R14" s="32" t="s">
        <v>19</v>
      </c>
      <c r="S14" s="33" t="s">
        <v>18</v>
      </c>
      <c r="T14" s="34" t="s">
        <v>19</v>
      </c>
      <c r="U14" s="49" t="s">
        <v>20</v>
      </c>
    </row>
    <row r="15" spans="1:21" ht="36" customHeight="1" thickBot="1" x14ac:dyDescent="0.3">
      <c r="A15" s="41" t="s">
        <v>22</v>
      </c>
      <c r="B15" s="35">
        <v>1</v>
      </c>
      <c r="C15" s="4"/>
      <c r="D15" s="1"/>
      <c r="E15" s="4"/>
      <c r="F15" s="1"/>
      <c r="G15" s="4"/>
      <c r="H15" s="1"/>
      <c r="I15" s="4"/>
      <c r="J15" s="1"/>
      <c r="K15" s="4"/>
      <c r="L15" s="1"/>
      <c r="M15" s="4"/>
      <c r="N15" s="1"/>
      <c r="O15" s="4"/>
      <c r="P15" s="1"/>
      <c r="Q15" s="64"/>
      <c r="R15" s="4"/>
      <c r="S15" s="65"/>
      <c r="T15" s="4"/>
      <c r="U15" s="50">
        <f>SUM(C15:T15)</f>
        <v>0</v>
      </c>
    </row>
    <row r="16" spans="1:21" ht="36" customHeight="1" thickBot="1" x14ac:dyDescent="0.3">
      <c r="A16" s="42" t="s">
        <v>23</v>
      </c>
      <c r="B16" s="36">
        <v>2</v>
      </c>
      <c r="C16" s="2"/>
      <c r="D16" s="3"/>
      <c r="E16" s="2"/>
      <c r="F16" s="3"/>
      <c r="G16" s="2"/>
      <c r="H16" s="3"/>
      <c r="I16" s="2"/>
      <c r="J16" s="3"/>
      <c r="K16" s="2"/>
      <c r="L16" s="3"/>
      <c r="M16" s="2"/>
      <c r="N16" s="3"/>
      <c r="O16" s="2"/>
      <c r="P16" s="3"/>
      <c r="Q16" s="66"/>
      <c r="R16" s="2"/>
      <c r="S16" s="67"/>
      <c r="T16" s="2"/>
      <c r="U16" s="50">
        <f>SUM(C16:T16)</f>
        <v>0</v>
      </c>
    </row>
    <row r="17" spans="1:21" ht="36" customHeight="1" thickBot="1" x14ac:dyDescent="0.3">
      <c r="A17" s="42" t="s">
        <v>24</v>
      </c>
      <c r="B17" s="36">
        <v>3</v>
      </c>
      <c r="C17" s="2"/>
      <c r="D17" s="3"/>
      <c r="E17" s="2"/>
      <c r="F17" s="3"/>
      <c r="G17" s="2"/>
      <c r="H17" s="3"/>
      <c r="I17" s="2"/>
      <c r="J17" s="3"/>
      <c r="K17" s="2"/>
      <c r="L17" s="3"/>
      <c r="M17" s="2"/>
      <c r="N17" s="3"/>
      <c r="O17" s="2"/>
      <c r="P17" s="3"/>
      <c r="Q17" s="66"/>
      <c r="R17" s="2"/>
      <c r="S17" s="67"/>
      <c r="T17" s="2"/>
      <c r="U17" s="50">
        <f>SUM(C17:T17)</f>
        <v>0</v>
      </c>
    </row>
    <row r="18" spans="1:21" ht="36" customHeight="1" thickBot="1" x14ac:dyDescent="0.3">
      <c r="A18" s="42" t="s">
        <v>25</v>
      </c>
      <c r="B18" s="36">
        <v>4</v>
      </c>
      <c r="C18" s="2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66"/>
      <c r="R18" s="2"/>
      <c r="S18" s="67"/>
      <c r="T18" s="2"/>
      <c r="U18" s="50">
        <f>SUM(C18:T18)</f>
        <v>0</v>
      </c>
    </row>
    <row r="19" spans="1:21" ht="36" customHeight="1" thickBot="1" x14ac:dyDescent="0.3">
      <c r="A19" s="52" t="s">
        <v>21</v>
      </c>
      <c r="B19" s="53">
        <v>5</v>
      </c>
      <c r="C19" s="56">
        <f t="shared" ref="C19:T19" si="0">SUM(C15:C18)</f>
        <v>0</v>
      </c>
      <c r="D19" s="56">
        <f t="shared" si="0"/>
        <v>0</v>
      </c>
      <c r="E19" s="56">
        <f t="shared" si="0"/>
        <v>0</v>
      </c>
      <c r="F19" s="56">
        <f t="shared" si="0"/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6">
        <f t="shared" si="0"/>
        <v>0</v>
      </c>
      <c r="P19" s="56">
        <f t="shared" si="0"/>
        <v>0</v>
      </c>
      <c r="Q19" s="54">
        <f t="shared" si="0"/>
        <v>0</v>
      </c>
      <c r="R19" s="55">
        <f t="shared" si="0"/>
        <v>0</v>
      </c>
      <c r="S19" s="56">
        <f t="shared" si="0"/>
        <v>0</v>
      </c>
      <c r="T19" s="57">
        <f t="shared" si="0"/>
        <v>0</v>
      </c>
      <c r="U19" s="51">
        <f>SUM(C19:T19)</f>
        <v>0</v>
      </c>
    </row>
    <row r="20" spans="1:21" ht="41.25" customHeight="1" thickBot="1" x14ac:dyDescent="0.3">
      <c r="A20" s="43"/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9"/>
    </row>
    <row r="21" spans="1:21" ht="36" customHeight="1" thickBot="1" x14ac:dyDescent="0.3">
      <c r="A21" s="44" t="s">
        <v>26</v>
      </c>
      <c r="B21" s="35">
        <v>6</v>
      </c>
      <c r="C21" s="4"/>
      <c r="D21" s="1"/>
      <c r="E21" s="4"/>
      <c r="F21" s="1"/>
      <c r="G21" s="4"/>
      <c r="H21" s="1"/>
      <c r="I21" s="4"/>
      <c r="J21" s="1"/>
      <c r="K21" s="4"/>
      <c r="L21" s="1"/>
      <c r="M21" s="4"/>
      <c r="N21" s="1"/>
      <c r="O21" s="4"/>
      <c r="P21" s="1"/>
      <c r="Q21" s="64"/>
      <c r="R21" s="4"/>
      <c r="S21" s="65"/>
      <c r="T21" s="4"/>
      <c r="U21" s="62">
        <f>SUM(C21:T21)</f>
        <v>0</v>
      </c>
    </row>
    <row r="22" spans="1:21" ht="36" customHeight="1" thickBot="1" x14ac:dyDescent="0.3">
      <c r="A22" s="42" t="s">
        <v>27</v>
      </c>
      <c r="B22" s="36">
        <v>7</v>
      </c>
      <c r="C22" s="2"/>
      <c r="D22" s="3"/>
      <c r="E22" s="2"/>
      <c r="F22" s="3"/>
      <c r="G22" s="2"/>
      <c r="H22" s="3"/>
      <c r="I22" s="2"/>
      <c r="J22" s="3"/>
      <c r="K22" s="2"/>
      <c r="L22" s="3"/>
      <c r="M22" s="2"/>
      <c r="N22" s="3"/>
      <c r="O22" s="2"/>
      <c r="P22" s="3"/>
      <c r="Q22" s="66"/>
      <c r="R22" s="2"/>
      <c r="S22" s="67"/>
      <c r="T22" s="2"/>
      <c r="U22" s="50">
        <f>SUM(C22:T22)</f>
        <v>0</v>
      </c>
    </row>
    <row r="23" spans="1:21" ht="36" customHeight="1" thickBot="1" x14ac:dyDescent="0.3">
      <c r="A23" s="42" t="s">
        <v>28</v>
      </c>
      <c r="B23" s="36">
        <v>8</v>
      </c>
      <c r="C23" s="2"/>
      <c r="D23" s="3"/>
      <c r="E23" s="2"/>
      <c r="F23" s="3"/>
      <c r="G23" s="2"/>
      <c r="H23" s="3"/>
      <c r="I23" s="2"/>
      <c r="J23" s="3"/>
      <c r="K23" s="2"/>
      <c r="L23" s="3"/>
      <c r="M23" s="2"/>
      <c r="N23" s="3"/>
      <c r="O23" s="2"/>
      <c r="P23" s="3"/>
      <c r="Q23" s="66"/>
      <c r="R23" s="2"/>
      <c r="S23" s="67"/>
      <c r="T23" s="2"/>
      <c r="U23" s="50">
        <f>SUM(C23:T23)</f>
        <v>0</v>
      </c>
    </row>
    <row r="24" spans="1:21" ht="36" customHeight="1" thickBot="1" x14ac:dyDescent="0.3">
      <c r="A24" s="42" t="s">
        <v>29</v>
      </c>
      <c r="B24" s="36">
        <v>9</v>
      </c>
      <c r="C24" s="2"/>
      <c r="D24" s="3"/>
      <c r="E24" s="2"/>
      <c r="F24" s="3"/>
      <c r="G24" s="2"/>
      <c r="H24" s="3"/>
      <c r="I24" s="2"/>
      <c r="J24" s="3"/>
      <c r="K24" s="2"/>
      <c r="L24" s="3"/>
      <c r="M24" s="2"/>
      <c r="N24" s="3"/>
      <c r="O24" s="2"/>
      <c r="P24" s="3"/>
      <c r="Q24" s="66"/>
      <c r="R24" s="2"/>
      <c r="S24" s="67"/>
      <c r="T24" s="2"/>
      <c r="U24" s="51">
        <f>SUM(C24:T24)</f>
        <v>0</v>
      </c>
    </row>
    <row r="25" spans="1:21" ht="36" customHeight="1" x14ac:dyDescent="0.25">
      <c r="A25" s="58" t="s">
        <v>30</v>
      </c>
      <c r="B25" s="59">
        <v>10</v>
      </c>
      <c r="C25" s="60">
        <f t="shared" ref="C25:T25" si="1">SUM(C21:C24)</f>
        <v>0</v>
      </c>
      <c r="D25" s="60">
        <f t="shared" si="1"/>
        <v>0</v>
      </c>
      <c r="E25" s="60">
        <f t="shared" si="1"/>
        <v>0</v>
      </c>
      <c r="F25" s="60">
        <f t="shared" si="1"/>
        <v>0</v>
      </c>
      <c r="G25" s="60">
        <f t="shared" si="1"/>
        <v>0</v>
      </c>
      <c r="H25" s="60">
        <f t="shared" si="1"/>
        <v>0</v>
      </c>
      <c r="I25" s="60">
        <f t="shared" si="1"/>
        <v>0</v>
      </c>
      <c r="J25" s="60">
        <f t="shared" si="1"/>
        <v>0</v>
      </c>
      <c r="K25" s="60">
        <f t="shared" si="1"/>
        <v>0</v>
      </c>
      <c r="L25" s="60">
        <f t="shared" si="1"/>
        <v>0</v>
      </c>
      <c r="M25" s="60">
        <f t="shared" si="1"/>
        <v>0</v>
      </c>
      <c r="N25" s="60">
        <f t="shared" si="1"/>
        <v>0</v>
      </c>
      <c r="O25" s="60">
        <f t="shared" si="1"/>
        <v>0</v>
      </c>
      <c r="P25" s="60">
        <f t="shared" si="1"/>
        <v>0</v>
      </c>
      <c r="Q25" s="60">
        <f t="shared" si="1"/>
        <v>0</v>
      </c>
      <c r="R25" s="60">
        <f t="shared" si="1"/>
        <v>0</v>
      </c>
      <c r="S25" s="60">
        <f t="shared" si="1"/>
        <v>0</v>
      </c>
      <c r="T25" s="60">
        <f t="shared" si="1"/>
        <v>0</v>
      </c>
      <c r="U25" s="61">
        <f>SUM(C25:T25)</f>
        <v>0</v>
      </c>
    </row>
  </sheetData>
  <sheetProtection password="CE2B" sheet="1" objects="1" scenarios="1"/>
  <mergeCells count="21">
    <mergeCell ref="B6:I6"/>
    <mergeCell ref="S10:T13"/>
    <mergeCell ref="K12:L13"/>
    <mergeCell ref="P6:T6"/>
    <mergeCell ref="S4:T4"/>
    <mergeCell ref="M12:N13"/>
    <mergeCell ref="Q10:R13"/>
    <mergeCell ref="C12:D13"/>
    <mergeCell ref="O11:P11"/>
    <mergeCell ref="G12:H13"/>
    <mergeCell ref="I12:J13"/>
    <mergeCell ref="C10:P10"/>
    <mergeCell ref="E12:F13"/>
    <mergeCell ref="A1:U1"/>
    <mergeCell ref="A2:U2"/>
    <mergeCell ref="P3:T3"/>
    <mergeCell ref="P5:T5"/>
    <mergeCell ref="P4:Q4"/>
    <mergeCell ref="B3:I3"/>
    <mergeCell ref="B4:I4"/>
    <mergeCell ref="B5:I5"/>
  </mergeCells>
  <phoneticPr fontId="6" type="noConversion"/>
  <pageMargins left="1" right="1" top="1" bottom="1" header="0.5" footer="0.5"/>
  <pageSetup paperSize="5" scale="75" orientation="landscape" horizontalDpi="1200" verticalDpi="1200" r:id="rId1"/>
  <headerFooter alignWithMargins="0">
    <oddFooter>&amp;LMHEC S-1 (3/87) REVISED (3/10)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A4" sqref="A4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15.75" x14ac:dyDescent="0.2">
      <c r="A2" s="81" t="s">
        <v>234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15.75" x14ac:dyDescent="0.2">
      <c r="A3" s="63" t="s">
        <v>5</v>
      </c>
      <c r="B3" s="82" t="s">
        <v>235</v>
      </c>
      <c r="C3" s="83"/>
      <c r="D3" s="83"/>
      <c r="E3" s="83"/>
      <c r="F3" s="83"/>
      <c r="G3" s="83"/>
      <c r="H3" s="83"/>
      <c r="I3" s="83"/>
      <c r="J3" s="5"/>
      <c r="K3" s="5"/>
      <c r="L3" s="5"/>
      <c r="M3" s="5"/>
      <c r="N3" s="5"/>
      <c r="O3" s="6" t="s">
        <v>1</v>
      </c>
      <c r="P3" s="84"/>
      <c r="Q3" s="84"/>
      <c r="R3" s="84"/>
      <c r="S3" s="84"/>
      <c r="T3" s="84"/>
      <c r="U3" s="5"/>
    </row>
    <row r="4" spans="1:21" ht="15.75" x14ac:dyDescent="0.2">
      <c r="A4" s="63" t="s">
        <v>34</v>
      </c>
      <c r="B4" s="82" t="s">
        <v>236</v>
      </c>
      <c r="C4" s="83"/>
      <c r="D4" s="83"/>
      <c r="E4" s="83"/>
      <c r="F4" s="83"/>
      <c r="G4" s="83"/>
      <c r="H4" s="83"/>
      <c r="I4" s="83"/>
      <c r="J4" s="5"/>
      <c r="K4" s="5"/>
      <c r="L4" s="5"/>
      <c r="M4" s="5"/>
      <c r="N4" s="5"/>
      <c r="O4" s="6" t="s">
        <v>2</v>
      </c>
      <c r="P4" s="88"/>
      <c r="Q4" s="88"/>
      <c r="R4" s="68" t="s">
        <v>3</v>
      </c>
      <c r="S4" s="88"/>
      <c r="T4" s="88"/>
      <c r="U4" s="5"/>
    </row>
    <row r="5" spans="1:21" ht="15.75" x14ac:dyDescent="0.2">
      <c r="A5" s="63" t="s">
        <v>32</v>
      </c>
      <c r="B5" s="82" t="s">
        <v>238</v>
      </c>
      <c r="C5" s="83"/>
      <c r="D5" s="83"/>
      <c r="E5" s="83"/>
      <c r="F5" s="83"/>
      <c r="G5" s="83"/>
      <c r="H5" s="83"/>
      <c r="I5" s="83"/>
      <c r="J5" s="5"/>
      <c r="K5" s="5"/>
      <c r="L5" s="5"/>
      <c r="M5" s="5"/>
      <c r="N5" s="5"/>
      <c r="O5" s="6" t="s">
        <v>4</v>
      </c>
      <c r="P5" s="88"/>
      <c r="Q5" s="88"/>
      <c r="R5" s="88"/>
      <c r="S5" s="88"/>
      <c r="T5" s="88"/>
      <c r="U5" s="5"/>
    </row>
    <row r="6" spans="1:21" ht="15.75" x14ac:dyDescent="0.25">
      <c r="A6" s="10" t="s">
        <v>33</v>
      </c>
      <c r="B6" s="112" t="s">
        <v>239</v>
      </c>
      <c r="C6" s="113"/>
      <c r="D6" s="113"/>
      <c r="E6" s="113"/>
      <c r="F6" s="113"/>
      <c r="G6" s="113"/>
      <c r="H6" s="113"/>
      <c r="I6" s="113"/>
      <c r="J6" s="5"/>
      <c r="K6" s="5"/>
      <c r="L6" s="5"/>
      <c r="M6" s="5"/>
      <c r="N6" s="5"/>
      <c r="O6" s="6" t="s">
        <v>6</v>
      </c>
      <c r="P6" s="114"/>
      <c r="Q6" s="114"/>
      <c r="R6" s="114"/>
      <c r="S6" s="114"/>
      <c r="T6" s="114"/>
      <c r="U6" s="5"/>
    </row>
    <row r="7" spans="1:21" ht="15.75" x14ac:dyDescent="0.2">
      <c r="A7" s="63"/>
      <c r="B7" s="69"/>
      <c r="C7" s="70"/>
      <c r="D7" s="70"/>
      <c r="E7" s="70"/>
      <c r="F7" s="70"/>
      <c r="G7" s="70"/>
      <c r="H7" s="70"/>
      <c r="I7" s="70"/>
      <c r="J7" s="5"/>
      <c r="K7" s="5"/>
      <c r="L7" s="5"/>
      <c r="M7" s="5"/>
      <c r="N7" s="5"/>
      <c r="O7" s="6"/>
      <c r="P7" s="71"/>
      <c r="Q7" s="71"/>
      <c r="R7" s="71"/>
      <c r="S7" s="71"/>
      <c r="T7" s="71"/>
      <c r="U7" s="5"/>
    </row>
    <row r="8" spans="1:21" x14ac:dyDescent="0.2">
      <c r="J8" s="40"/>
      <c r="K8" s="9"/>
      <c r="L8" s="11"/>
      <c r="M8" s="11"/>
      <c r="N8" s="11"/>
      <c r="P8" s="72"/>
      <c r="Q8" s="72"/>
      <c r="R8" s="72"/>
      <c r="S8" s="72"/>
      <c r="T8" s="72"/>
      <c r="U8" s="11"/>
    </row>
    <row r="9" spans="1:21" ht="15.75" x14ac:dyDescent="0.25">
      <c r="A9" s="7"/>
      <c r="B9" s="8"/>
      <c r="C9" s="9"/>
      <c r="D9" s="9"/>
      <c r="E9" s="9"/>
      <c r="F9" s="10"/>
      <c r="G9" s="8"/>
      <c r="H9" s="11"/>
      <c r="I9" s="9"/>
      <c r="J9" s="11"/>
      <c r="K9" s="9"/>
      <c r="L9" s="11"/>
      <c r="M9" s="11"/>
      <c r="N9" s="11"/>
      <c r="O9" s="6"/>
      <c r="P9" s="11"/>
      <c r="Q9" s="11"/>
      <c r="R9" s="11"/>
      <c r="S9" s="11"/>
      <c r="T9" s="11"/>
      <c r="U9" s="11"/>
    </row>
    <row r="10" spans="1:21" ht="18" x14ac:dyDescent="0.25">
      <c r="A10" s="12"/>
      <c r="B10" s="13"/>
      <c r="C10" s="86" t="s">
        <v>7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9" t="s">
        <v>35</v>
      </c>
      <c r="R10" s="104"/>
      <c r="S10" s="89" t="s">
        <v>31</v>
      </c>
      <c r="T10" s="90"/>
      <c r="U10" s="46"/>
    </row>
    <row r="11" spans="1:21" ht="18.75" thickBot="1" x14ac:dyDescent="0.3">
      <c r="A11" s="14"/>
      <c r="B11" s="15"/>
      <c r="C11" s="16" t="s">
        <v>8</v>
      </c>
      <c r="D11" s="17"/>
      <c r="E11" s="17"/>
      <c r="F11" s="17"/>
      <c r="G11" s="17"/>
      <c r="H11" s="17"/>
      <c r="I11" s="17"/>
      <c r="J11" s="17"/>
      <c r="K11" s="17"/>
      <c r="L11" s="18"/>
      <c r="M11" s="19"/>
      <c r="N11" s="20"/>
      <c r="O11" s="95" t="s">
        <v>9</v>
      </c>
      <c r="P11" s="96"/>
      <c r="Q11" s="105"/>
      <c r="R11" s="106"/>
      <c r="S11" s="91"/>
      <c r="T11" s="92"/>
      <c r="U11" s="47"/>
    </row>
    <row r="12" spans="1:21" ht="18" x14ac:dyDescent="0.25">
      <c r="A12" s="21" t="s">
        <v>10</v>
      </c>
      <c r="B12" s="22"/>
      <c r="C12" s="97" t="s">
        <v>11</v>
      </c>
      <c r="D12" s="98"/>
      <c r="E12" s="97" t="s">
        <v>12</v>
      </c>
      <c r="F12" s="101"/>
      <c r="G12" s="97" t="s">
        <v>13</v>
      </c>
      <c r="H12" s="101"/>
      <c r="I12" s="97" t="s">
        <v>14</v>
      </c>
      <c r="J12" s="109"/>
      <c r="K12" s="97" t="s">
        <v>15</v>
      </c>
      <c r="L12" s="101"/>
      <c r="M12" s="97" t="s">
        <v>16</v>
      </c>
      <c r="N12" s="109"/>
      <c r="O12" s="23"/>
      <c r="P12" s="24"/>
      <c r="Q12" s="105"/>
      <c r="R12" s="106"/>
      <c r="S12" s="91"/>
      <c r="T12" s="92"/>
      <c r="U12" s="48"/>
    </row>
    <row r="13" spans="1:21" ht="18" x14ac:dyDescent="0.25">
      <c r="A13" s="21"/>
      <c r="B13" s="22"/>
      <c r="C13" s="99"/>
      <c r="D13" s="100"/>
      <c r="E13" s="102"/>
      <c r="F13" s="103"/>
      <c r="G13" s="102"/>
      <c r="H13" s="103"/>
      <c r="I13" s="110"/>
      <c r="J13" s="111"/>
      <c r="K13" s="102"/>
      <c r="L13" s="103"/>
      <c r="M13" s="110"/>
      <c r="N13" s="111"/>
      <c r="O13" s="25"/>
      <c r="P13" s="45"/>
      <c r="Q13" s="107"/>
      <c r="R13" s="108"/>
      <c r="S13" s="93"/>
      <c r="T13" s="94"/>
      <c r="U13" s="48"/>
    </row>
    <row r="14" spans="1:21" ht="13.5" thickBot="1" x14ac:dyDescent="0.25">
      <c r="A14" s="21"/>
      <c r="B14" s="26" t="s">
        <v>17</v>
      </c>
      <c r="C14" s="27" t="s">
        <v>18</v>
      </c>
      <c r="D14" s="28" t="s">
        <v>19</v>
      </c>
      <c r="E14" s="27" t="s">
        <v>18</v>
      </c>
      <c r="F14" s="28" t="s">
        <v>19</v>
      </c>
      <c r="G14" s="27" t="s">
        <v>18</v>
      </c>
      <c r="H14" s="28" t="s">
        <v>19</v>
      </c>
      <c r="I14" s="27" t="s">
        <v>18</v>
      </c>
      <c r="J14" s="28" t="s">
        <v>19</v>
      </c>
      <c r="K14" s="27" t="s">
        <v>18</v>
      </c>
      <c r="L14" s="28" t="s">
        <v>19</v>
      </c>
      <c r="M14" s="27" t="s">
        <v>18</v>
      </c>
      <c r="N14" s="29" t="s">
        <v>19</v>
      </c>
      <c r="O14" s="27" t="s">
        <v>18</v>
      </c>
      <c r="P14" s="30" t="s">
        <v>19</v>
      </c>
      <c r="Q14" s="31" t="s">
        <v>18</v>
      </c>
      <c r="R14" s="32" t="s">
        <v>19</v>
      </c>
      <c r="S14" s="33" t="s">
        <v>18</v>
      </c>
      <c r="T14" s="34" t="s">
        <v>19</v>
      </c>
      <c r="U14" s="49" t="s">
        <v>20</v>
      </c>
    </row>
    <row r="15" spans="1:21" ht="36" customHeight="1" thickBot="1" x14ac:dyDescent="0.3">
      <c r="A15" s="41" t="s">
        <v>22</v>
      </c>
      <c r="B15" s="35">
        <v>1</v>
      </c>
      <c r="C15" s="4"/>
      <c r="D15" s="1"/>
      <c r="E15" s="4"/>
      <c r="F15" s="1"/>
      <c r="G15" s="4"/>
      <c r="H15" s="1"/>
      <c r="I15" s="4"/>
      <c r="J15" s="1"/>
      <c r="K15" s="4"/>
      <c r="L15" s="1"/>
      <c r="M15" s="4"/>
      <c r="N15" s="1"/>
      <c r="O15" s="4"/>
      <c r="P15" s="1"/>
      <c r="Q15" s="64"/>
      <c r="R15" s="4"/>
      <c r="S15" s="65"/>
      <c r="T15" s="4"/>
      <c r="U15" s="50">
        <f>SUM(C15:T15)</f>
        <v>0</v>
      </c>
    </row>
    <row r="16" spans="1:21" ht="36" customHeight="1" thickBot="1" x14ac:dyDescent="0.3">
      <c r="A16" s="42" t="s">
        <v>23</v>
      </c>
      <c r="B16" s="36">
        <v>2</v>
      </c>
      <c r="C16" s="2"/>
      <c r="D16" s="3"/>
      <c r="E16" s="2"/>
      <c r="F16" s="3"/>
      <c r="G16" s="2"/>
      <c r="H16" s="3"/>
      <c r="I16" s="2"/>
      <c r="J16" s="3"/>
      <c r="K16" s="2"/>
      <c r="L16" s="3"/>
      <c r="M16" s="2"/>
      <c r="N16" s="3"/>
      <c r="O16" s="2"/>
      <c r="P16" s="3"/>
      <c r="Q16" s="66"/>
      <c r="R16" s="2"/>
      <c r="S16" s="67"/>
      <c r="T16" s="2"/>
      <c r="U16" s="50">
        <f>SUM(C16:T16)</f>
        <v>0</v>
      </c>
    </row>
    <row r="17" spans="1:21" ht="36" customHeight="1" thickBot="1" x14ac:dyDescent="0.3">
      <c r="A17" s="42" t="s">
        <v>24</v>
      </c>
      <c r="B17" s="36">
        <v>3</v>
      </c>
      <c r="C17" s="2"/>
      <c r="D17" s="3"/>
      <c r="E17" s="2"/>
      <c r="F17" s="3"/>
      <c r="G17" s="2"/>
      <c r="H17" s="3"/>
      <c r="I17" s="2"/>
      <c r="J17" s="3"/>
      <c r="K17" s="2"/>
      <c r="L17" s="3"/>
      <c r="M17" s="2"/>
      <c r="N17" s="3"/>
      <c r="O17" s="2"/>
      <c r="P17" s="3"/>
      <c r="Q17" s="66"/>
      <c r="R17" s="2"/>
      <c r="S17" s="67"/>
      <c r="T17" s="2"/>
      <c r="U17" s="50">
        <f>SUM(C17:T17)</f>
        <v>0</v>
      </c>
    </row>
    <row r="18" spans="1:21" ht="36" customHeight="1" thickBot="1" x14ac:dyDescent="0.3">
      <c r="A18" s="42" t="s">
        <v>25</v>
      </c>
      <c r="B18" s="36">
        <v>4</v>
      </c>
      <c r="C18" s="2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66"/>
      <c r="R18" s="2"/>
      <c r="S18" s="67"/>
      <c r="T18" s="2"/>
      <c r="U18" s="50">
        <f>SUM(C18:T18)</f>
        <v>0</v>
      </c>
    </row>
    <row r="19" spans="1:21" ht="36" customHeight="1" thickBot="1" x14ac:dyDescent="0.3">
      <c r="A19" s="52" t="s">
        <v>21</v>
      </c>
      <c r="B19" s="53">
        <v>5</v>
      </c>
      <c r="C19" s="56">
        <f t="shared" ref="C19:T19" si="0">SUM(C15:C18)</f>
        <v>0</v>
      </c>
      <c r="D19" s="56">
        <f t="shared" si="0"/>
        <v>0</v>
      </c>
      <c r="E19" s="56">
        <f t="shared" si="0"/>
        <v>0</v>
      </c>
      <c r="F19" s="56">
        <f t="shared" si="0"/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6">
        <f t="shared" si="0"/>
        <v>0</v>
      </c>
      <c r="P19" s="56">
        <f t="shared" si="0"/>
        <v>0</v>
      </c>
      <c r="Q19" s="54">
        <f t="shared" si="0"/>
        <v>0</v>
      </c>
      <c r="R19" s="55">
        <f t="shared" si="0"/>
        <v>0</v>
      </c>
      <c r="S19" s="56">
        <f t="shared" si="0"/>
        <v>0</v>
      </c>
      <c r="T19" s="57">
        <f t="shared" si="0"/>
        <v>0</v>
      </c>
      <c r="U19" s="51">
        <f>SUM(C19:T19)</f>
        <v>0</v>
      </c>
    </row>
    <row r="20" spans="1:21" ht="41.25" customHeight="1" thickBot="1" x14ac:dyDescent="0.3">
      <c r="A20" s="43"/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9"/>
    </row>
    <row r="21" spans="1:21" ht="36" customHeight="1" thickBot="1" x14ac:dyDescent="0.3">
      <c r="A21" s="44" t="s">
        <v>26</v>
      </c>
      <c r="B21" s="35">
        <v>6</v>
      </c>
      <c r="C21" s="4"/>
      <c r="D21" s="1"/>
      <c r="E21" s="4"/>
      <c r="F21" s="1"/>
      <c r="G21" s="4"/>
      <c r="H21" s="1"/>
      <c r="I21" s="4"/>
      <c r="J21" s="1"/>
      <c r="K21" s="4"/>
      <c r="L21" s="1"/>
      <c r="M21" s="4"/>
      <c r="N21" s="1"/>
      <c r="O21" s="4"/>
      <c r="P21" s="1"/>
      <c r="Q21" s="64"/>
      <c r="R21" s="4"/>
      <c r="S21" s="65"/>
      <c r="T21" s="4"/>
      <c r="U21" s="62">
        <f>SUM(C21:T21)</f>
        <v>0</v>
      </c>
    </row>
    <row r="22" spans="1:21" ht="36" customHeight="1" thickBot="1" x14ac:dyDescent="0.3">
      <c r="A22" s="42" t="s">
        <v>27</v>
      </c>
      <c r="B22" s="36">
        <v>7</v>
      </c>
      <c r="C22" s="2"/>
      <c r="D22" s="3"/>
      <c r="E22" s="2"/>
      <c r="F22" s="3"/>
      <c r="G22" s="2"/>
      <c r="H22" s="3"/>
      <c r="I22" s="2"/>
      <c r="J22" s="3"/>
      <c r="K22" s="2"/>
      <c r="L22" s="3"/>
      <c r="M22" s="2"/>
      <c r="N22" s="3"/>
      <c r="O22" s="2"/>
      <c r="P22" s="3"/>
      <c r="Q22" s="66"/>
      <c r="R22" s="2"/>
      <c r="S22" s="67"/>
      <c r="T22" s="2"/>
      <c r="U22" s="50">
        <f>SUM(C22:T22)</f>
        <v>0</v>
      </c>
    </row>
    <row r="23" spans="1:21" ht="36" customHeight="1" thickBot="1" x14ac:dyDescent="0.3">
      <c r="A23" s="42" t="s">
        <v>28</v>
      </c>
      <c r="B23" s="36">
        <v>8</v>
      </c>
      <c r="C23" s="2"/>
      <c r="D23" s="3"/>
      <c r="E23" s="2"/>
      <c r="F23" s="3"/>
      <c r="G23" s="2"/>
      <c r="H23" s="3"/>
      <c r="I23" s="2"/>
      <c r="J23" s="3"/>
      <c r="K23" s="2"/>
      <c r="L23" s="3"/>
      <c r="M23" s="2"/>
      <c r="N23" s="3"/>
      <c r="O23" s="2"/>
      <c r="P23" s="3"/>
      <c r="Q23" s="66"/>
      <c r="R23" s="2"/>
      <c r="S23" s="67"/>
      <c r="T23" s="2"/>
      <c r="U23" s="50">
        <f>SUM(C23:T23)</f>
        <v>0</v>
      </c>
    </row>
    <row r="24" spans="1:21" ht="36" customHeight="1" thickBot="1" x14ac:dyDescent="0.3">
      <c r="A24" s="42" t="s">
        <v>29</v>
      </c>
      <c r="B24" s="36">
        <v>9</v>
      </c>
      <c r="C24" s="2"/>
      <c r="D24" s="3"/>
      <c r="E24" s="2"/>
      <c r="F24" s="3"/>
      <c r="G24" s="2"/>
      <c r="H24" s="3"/>
      <c r="I24" s="2"/>
      <c r="J24" s="3"/>
      <c r="K24" s="2"/>
      <c r="L24" s="3"/>
      <c r="M24" s="2"/>
      <c r="N24" s="3"/>
      <c r="O24" s="2"/>
      <c r="P24" s="3"/>
      <c r="Q24" s="66"/>
      <c r="R24" s="2"/>
      <c r="S24" s="67"/>
      <c r="T24" s="2"/>
      <c r="U24" s="51">
        <f>SUM(C24:T24)</f>
        <v>0</v>
      </c>
    </row>
    <row r="25" spans="1:21" ht="36" customHeight="1" x14ac:dyDescent="0.25">
      <c r="A25" s="58" t="s">
        <v>30</v>
      </c>
      <c r="B25" s="59">
        <v>10</v>
      </c>
      <c r="C25" s="60">
        <f t="shared" ref="C25:T25" si="1">SUM(C21:C24)</f>
        <v>0</v>
      </c>
      <c r="D25" s="60">
        <f t="shared" si="1"/>
        <v>0</v>
      </c>
      <c r="E25" s="60">
        <f t="shared" si="1"/>
        <v>0</v>
      </c>
      <c r="F25" s="60">
        <f t="shared" si="1"/>
        <v>0</v>
      </c>
      <c r="G25" s="60">
        <f t="shared" si="1"/>
        <v>0</v>
      </c>
      <c r="H25" s="60">
        <f t="shared" si="1"/>
        <v>0</v>
      </c>
      <c r="I25" s="60">
        <f t="shared" si="1"/>
        <v>0</v>
      </c>
      <c r="J25" s="60">
        <f t="shared" si="1"/>
        <v>0</v>
      </c>
      <c r="K25" s="60">
        <f t="shared" si="1"/>
        <v>0</v>
      </c>
      <c r="L25" s="60">
        <f t="shared" si="1"/>
        <v>0</v>
      </c>
      <c r="M25" s="60">
        <f t="shared" si="1"/>
        <v>0</v>
      </c>
      <c r="N25" s="60">
        <f t="shared" si="1"/>
        <v>0</v>
      </c>
      <c r="O25" s="60">
        <f t="shared" si="1"/>
        <v>0</v>
      </c>
      <c r="P25" s="60">
        <f t="shared" si="1"/>
        <v>0</v>
      </c>
      <c r="Q25" s="60">
        <f t="shared" si="1"/>
        <v>0</v>
      </c>
      <c r="R25" s="60">
        <f t="shared" si="1"/>
        <v>0</v>
      </c>
      <c r="S25" s="60">
        <f t="shared" si="1"/>
        <v>0</v>
      </c>
      <c r="T25" s="60">
        <f t="shared" si="1"/>
        <v>0</v>
      </c>
      <c r="U25" s="61">
        <f>SUM(C25:T25)</f>
        <v>0</v>
      </c>
    </row>
  </sheetData>
  <sheetProtection password="CE2B" sheet="1" objects="1" scenarios="1"/>
  <mergeCells count="21">
    <mergeCell ref="A1:U1"/>
    <mergeCell ref="A2:U2"/>
    <mergeCell ref="B3:I3"/>
    <mergeCell ref="P3:T3"/>
    <mergeCell ref="B4:I4"/>
    <mergeCell ref="P4:Q4"/>
    <mergeCell ref="S4:T4"/>
    <mergeCell ref="B5:I5"/>
    <mergeCell ref="P5:T5"/>
    <mergeCell ref="O11:P11"/>
    <mergeCell ref="C12:D13"/>
    <mergeCell ref="B6:I6"/>
    <mergeCell ref="Q10:R13"/>
    <mergeCell ref="I12:J13"/>
    <mergeCell ref="C10:P10"/>
    <mergeCell ref="E12:F13"/>
    <mergeCell ref="S10:T13"/>
    <mergeCell ref="P6:T6"/>
    <mergeCell ref="G12:H13"/>
    <mergeCell ref="K12:L13"/>
    <mergeCell ref="M12:N13"/>
  </mergeCells>
  <pageMargins left="1" right="1" top="1" bottom="1" header="0.5" footer="0.5"/>
  <pageSetup paperSize="5" scale="75" orientation="landscape" horizontalDpi="1200" verticalDpi="1200" r:id="rId1"/>
  <headerFooter alignWithMargins="0">
    <oddFooter>&amp;LMHEC S-1 (3/87) REVISED (3/10)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B6" sqref="B6:I6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15.75" x14ac:dyDescent="0.2">
      <c r="A2" s="81" t="s">
        <v>234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15.75" x14ac:dyDescent="0.2">
      <c r="A3" s="63" t="s">
        <v>5</v>
      </c>
      <c r="B3" s="82" t="s">
        <v>235</v>
      </c>
      <c r="C3" s="83"/>
      <c r="D3" s="83"/>
      <c r="E3" s="83"/>
      <c r="F3" s="83"/>
      <c r="G3" s="83"/>
      <c r="H3" s="83"/>
      <c r="I3" s="83"/>
      <c r="J3" s="5"/>
      <c r="K3" s="5"/>
      <c r="L3" s="5"/>
      <c r="M3" s="5"/>
      <c r="N3" s="5"/>
      <c r="O3" s="6" t="s">
        <v>1</v>
      </c>
      <c r="P3" s="84"/>
      <c r="Q3" s="84"/>
      <c r="R3" s="84"/>
      <c r="S3" s="84"/>
      <c r="T3" s="84"/>
      <c r="U3" s="5"/>
    </row>
    <row r="4" spans="1:21" ht="15.75" x14ac:dyDescent="0.2">
      <c r="A4" s="63" t="s">
        <v>34</v>
      </c>
      <c r="B4" s="82" t="s">
        <v>236</v>
      </c>
      <c r="C4" s="83"/>
      <c r="D4" s="83"/>
      <c r="E4" s="83"/>
      <c r="F4" s="83"/>
      <c r="G4" s="83"/>
      <c r="H4" s="83"/>
      <c r="I4" s="83"/>
      <c r="J4" s="5"/>
      <c r="K4" s="5"/>
      <c r="L4" s="5"/>
      <c r="M4" s="5"/>
      <c r="N4" s="5"/>
      <c r="O4" s="6" t="s">
        <v>2</v>
      </c>
      <c r="P4" s="88"/>
      <c r="Q4" s="88"/>
      <c r="R4" s="68" t="s">
        <v>3</v>
      </c>
      <c r="S4" s="88"/>
      <c r="T4" s="88"/>
      <c r="U4" s="5"/>
    </row>
    <row r="5" spans="1:21" ht="15.75" x14ac:dyDescent="0.2">
      <c r="A5" s="63" t="s">
        <v>32</v>
      </c>
      <c r="B5" s="85" t="s">
        <v>254</v>
      </c>
      <c r="C5" s="83"/>
      <c r="D5" s="83"/>
      <c r="E5" s="83"/>
      <c r="F5" s="83"/>
      <c r="G5" s="83"/>
      <c r="H5" s="83"/>
      <c r="I5" s="83"/>
      <c r="J5" s="5"/>
      <c r="K5" s="5"/>
      <c r="L5" s="5"/>
      <c r="M5" s="5"/>
      <c r="N5" s="5"/>
      <c r="O5" s="6" t="s">
        <v>4</v>
      </c>
      <c r="P5" s="88"/>
      <c r="Q5" s="88"/>
      <c r="R5" s="88"/>
      <c r="S5" s="88"/>
      <c r="T5" s="88"/>
      <c r="U5" s="5"/>
    </row>
    <row r="6" spans="1:21" ht="15.75" x14ac:dyDescent="0.25">
      <c r="A6" s="10" t="s">
        <v>33</v>
      </c>
      <c r="B6" s="112" t="s">
        <v>239</v>
      </c>
      <c r="C6" s="113"/>
      <c r="D6" s="113"/>
      <c r="E6" s="113"/>
      <c r="F6" s="113"/>
      <c r="G6" s="113"/>
      <c r="H6" s="113"/>
      <c r="I6" s="113"/>
      <c r="J6" s="5"/>
      <c r="K6" s="5"/>
      <c r="L6" s="5"/>
      <c r="M6" s="5"/>
      <c r="N6" s="5"/>
      <c r="O6" s="6" t="s">
        <v>6</v>
      </c>
      <c r="P6" s="114"/>
      <c r="Q6" s="114"/>
      <c r="R6" s="114"/>
      <c r="S6" s="114"/>
      <c r="T6" s="114"/>
      <c r="U6" s="5"/>
    </row>
    <row r="7" spans="1:21" ht="15.75" x14ac:dyDescent="0.2">
      <c r="A7" s="63"/>
      <c r="B7" s="77"/>
      <c r="C7" s="78"/>
      <c r="D7" s="78"/>
      <c r="E7" s="78"/>
      <c r="F7" s="78"/>
      <c r="G7" s="78"/>
      <c r="H7" s="78"/>
      <c r="I7" s="78"/>
      <c r="J7" s="5"/>
      <c r="K7" s="5"/>
      <c r="L7" s="5"/>
      <c r="M7" s="5"/>
      <c r="N7" s="5"/>
      <c r="O7" s="6"/>
      <c r="P7" s="71"/>
      <c r="Q7" s="71"/>
      <c r="R7" s="71"/>
      <c r="S7" s="71"/>
      <c r="T7" s="71"/>
      <c r="U7" s="5"/>
    </row>
    <row r="8" spans="1:21" x14ac:dyDescent="0.2">
      <c r="J8" s="40"/>
      <c r="K8" s="9"/>
      <c r="L8" s="11"/>
      <c r="M8" s="11"/>
      <c r="N8" s="11"/>
      <c r="P8" s="72"/>
      <c r="Q8" s="72"/>
      <c r="R8" s="72"/>
      <c r="S8" s="72"/>
      <c r="T8" s="72"/>
      <c r="U8" s="11"/>
    </row>
    <row r="9" spans="1:21" ht="15.75" x14ac:dyDescent="0.25">
      <c r="A9" s="7"/>
      <c r="B9" s="8"/>
      <c r="C9" s="9"/>
      <c r="D9" s="9"/>
      <c r="E9" s="9"/>
      <c r="F9" s="10"/>
      <c r="G9" s="8"/>
      <c r="H9" s="11"/>
      <c r="I9" s="9"/>
      <c r="J9" s="11"/>
      <c r="K9" s="9"/>
      <c r="L9" s="11"/>
      <c r="M9" s="11"/>
      <c r="N9" s="11"/>
      <c r="O9" s="6"/>
      <c r="P9" s="11"/>
      <c r="Q9" s="11"/>
      <c r="R9" s="11"/>
      <c r="S9" s="11"/>
      <c r="T9" s="11"/>
      <c r="U9" s="11"/>
    </row>
    <row r="10" spans="1:21" ht="18" x14ac:dyDescent="0.25">
      <c r="A10" s="12"/>
      <c r="B10" s="13"/>
      <c r="C10" s="86" t="s">
        <v>7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9" t="s">
        <v>35</v>
      </c>
      <c r="R10" s="104"/>
      <c r="S10" s="89" t="s">
        <v>31</v>
      </c>
      <c r="T10" s="90"/>
      <c r="U10" s="46"/>
    </row>
    <row r="11" spans="1:21" ht="18.75" thickBot="1" x14ac:dyDescent="0.3">
      <c r="A11" s="14"/>
      <c r="B11" s="15"/>
      <c r="C11" s="16" t="s">
        <v>8</v>
      </c>
      <c r="D11" s="17"/>
      <c r="E11" s="17"/>
      <c r="F11" s="17"/>
      <c r="G11" s="17"/>
      <c r="H11" s="17"/>
      <c r="I11" s="17"/>
      <c r="J11" s="17"/>
      <c r="K11" s="17"/>
      <c r="L11" s="18"/>
      <c r="M11" s="19"/>
      <c r="N11" s="20"/>
      <c r="O11" s="95" t="s">
        <v>9</v>
      </c>
      <c r="P11" s="96"/>
      <c r="Q11" s="105"/>
      <c r="R11" s="106"/>
      <c r="S11" s="91"/>
      <c r="T11" s="92"/>
      <c r="U11" s="47"/>
    </row>
    <row r="12" spans="1:21" ht="18" x14ac:dyDescent="0.25">
      <c r="A12" s="21" t="s">
        <v>10</v>
      </c>
      <c r="B12" s="22"/>
      <c r="C12" s="97" t="s">
        <v>11</v>
      </c>
      <c r="D12" s="98"/>
      <c r="E12" s="97" t="s">
        <v>12</v>
      </c>
      <c r="F12" s="101"/>
      <c r="G12" s="97" t="s">
        <v>13</v>
      </c>
      <c r="H12" s="101"/>
      <c r="I12" s="97" t="s">
        <v>14</v>
      </c>
      <c r="J12" s="109"/>
      <c r="K12" s="97" t="s">
        <v>15</v>
      </c>
      <c r="L12" s="101"/>
      <c r="M12" s="97" t="s">
        <v>16</v>
      </c>
      <c r="N12" s="109"/>
      <c r="O12" s="23"/>
      <c r="P12" s="24"/>
      <c r="Q12" s="105"/>
      <c r="R12" s="106"/>
      <c r="S12" s="91"/>
      <c r="T12" s="92"/>
      <c r="U12" s="48"/>
    </row>
    <row r="13" spans="1:21" ht="18" x14ac:dyDescent="0.25">
      <c r="A13" s="21"/>
      <c r="B13" s="22"/>
      <c r="C13" s="99"/>
      <c r="D13" s="100"/>
      <c r="E13" s="102"/>
      <c r="F13" s="103"/>
      <c r="G13" s="102"/>
      <c r="H13" s="103"/>
      <c r="I13" s="110"/>
      <c r="J13" s="111"/>
      <c r="K13" s="102"/>
      <c r="L13" s="103"/>
      <c r="M13" s="110"/>
      <c r="N13" s="111"/>
      <c r="O13" s="25"/>
      <c r="P13" s="45"/>
      <c r="Q13" s="107"/>
      <c r="R13" s="108"/>
      <c r="S13" s="93"/>
      <c r="T13" s="94"/>
      <c r="U13" s="48"/>
    </row>
    <row r="14" spans="1:21" ht="13.5" thickBot="1" x14ac:dyDescent="0.25">
      <c r="A14" s="21"/>
      <c r="B14" s="26" t="s">
        <v>17</v>
      </c>
      <c r="C14" s="27" t="s">
        <v>18</v>
      </c>
      <c r="D14" s="28" t="s">
        <v>19</v>
      </c>
      <c r="E14" s="27" t="s">
        <v>18</v>
      </c>
      <c r="F14" s="28" t="s">
        <v>19</v>
      </c>
      <c r="G14" s="27" t="s">
        <v>18</v>
      </c>
      <c r="H14" s="28" t="s">
        <v>19</v>
      </c>
      <c r="I14" s="27" t="s">
        <v>18</v>
      </c>
      <c r="J14" s="28" t="s">
        <v>19</v>
      </c>
      <c r="K14" s="27" t="s">
        <v>18</v>
      </c>
      <c r="L14" s="28" t="s">
        <v>19</v>
      </c>
      <c r="M14" s="27" t="s">
        <v>18</v>
      </c>
      <c r="N14" s="29" t="s">
        <v>19</v>
      </c>
      <c r="O14" s="27" t="s">
        <v>18</v>
      </c>
      <c r="P14" s="30" t="s">
        <v>19</v>
      </c>
      <c r="Q14" s="31" t="s">
        <v>18</v>
      </c>
      <c r="R14" s="32" t="s">
        <v>19</v>
      </c>
      <c r="S14" s="33" t="s">
        <v>18</v>
      </c>
      <c r="T14" s="34" t="s">
        <v>19</v>
      </c>
      <c r="U14" s="49" t="s">
        <v>20</v>
      </c>
    </row>
    <row r="15" spans="1:21" ht="36" customHeight="1" thickBot="1" x14ac:dyDescent="0.3">
      <c r="A15" s="41" t="s">
        <v>22</v>
      </c>
      <c r="B15" s="35">
        <v>1</v>
      </c>
      <c r="C15" s="4"/>
      <c r="D15" s="1"/>
      <c r="E15" s="4"/>
      <c r="F15" s="1"/>
      <c r="G15" s="4"/>
      <c r="H15" s="1"/>
      <c r="I15" s="4"/>
      <c r="J15" s="1"/>
      <c r="K15" s="4"/>
      <c r="L15" s="1"/>
      <c r="M15" s="4"/>
      <c r="N15" s="1"/>
      <c r="O15" s="4"/>
      <c r="P15" s="1"/>
      <c r="Q15" s="64"/>
      <c r="R15" s="4"/>
      <c r="S15" s="65"/>
      <c r="T15" s="4"/>
      <c r="U15" s="50">
        <f>SUM(C15:T15)</f>
        <v>0</v>
      </c>
    </row>
    <row r="16" spans="1:21" ht="36" customHeight="1" thickBot="1" x14ac:dyDescent="0.3">
      <c r="A16" s="42" t="s">
        <v>23</v>
      </c>
      <c r="B16" s="36">
        <v>2</v>
      </c>
      <c r="C16" s="2"/>
      <c r="D16" s="3"/>
      <c r="E16" s="2"/>
      <c r="F16" s="3"/>
      <c r="G16" s="2"/>
      <c r="H16" s="3"/>
      <c r="I16" s="2"/>
      <c r="J16" s="3"/>
      <c r="K16" s="2"/>
      <c r="L16" s="3"/>
      <c r="M16" s="2"/>
      <c r="N16" s="3"/>
      <c r="O16" s="2"/>
      <c r="P16" s="3"/>
      <c r="Q16" s="66"/>
      <c r="R16" s="2"/>
      <c r="S16" s="67"/>
      <c r="T16" s="2"/>
      <c r="U16" s="50">
        <f>SUM(C16:T16)</f>
        <v>0</v>
      </c>
    </row>
    <row r="17" spans="1:21" ht="36" customHeight="1" thickBot="1" x14ac:dyDescent="0.3">
      <c r="A17" s="42" t="s">
        <v>24</v>
      </c>
      <c r="B17" s="36">
        <v>3</v>
      </c>
      <c r="C17" s="2"/>
      <c r="D17" s="3"/>
      <c r="E17" s="2"/>
      <c r="F17" s="3"/>
      <c r="G17" s="2"/>
      <c r="H17" s="3"/>
      <c r="I17" s="2"/>
      <c r="J17" s="3"/>
      <c r="K17" s="2"/>
      <c r="L17" s="3"/>
      <c r="M17" s="2"/>
      <c r="N17" s="3"/>
      <c r="O17" s="2"/>
      <c r="P17" s="3"/>
      <c r="Q17" s="66"/>
      <c r="R17" s="2"/>
      <c r="S17" s="67"/>
      <c r="T17" s="2"/>
      <c r="U17" s="50">
        <f>SUM(C17:T17)</f>
        <v>0</v>
      </c>
    </row>
    <row r="18" spans="1:21" ht="36" customHeight="1" thickBot="1" x14ac:dyDescent="0.3">
      <c r="A18" s="42" t="s">
        <v>25</v>
      </c>
      <c r="B18" s="36">
        <v>4</v>
      </c>
      <c r="C18" s="2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66"/>
      <c r="R18" s="2"/>
      <c r="S18" s="67"/>
      <c r="T18" s="2"/>
      <c r="U18" s="50">
        <f>SUM(C18:T18)</f>
        <v>0</v>
      </c>
    </row>
    <row r="19" spans="1:21" ht="36" customHeight="1" thickBot="1" x14ac:dyDescent="0.3">
      <c r="A19" s="52" t="s">
        <v>21</v>
      </c>
      <c r="B19" s="53">
        <v>5</v>
      </c>
      <c r="C19" s="56">
        <f t="shared" ref="C19:T19" si="0">SUM(C15:C18)</f>
        <v>0</v>
      </c>
      <c r="D19" s="56">
        <f t="shared" si="0"/>
        <v>0</v>
      </c>
      <c r="E19" s="56">
        <f t="shared" si="0"/>
        <v>0</v>
      </c>
      <c r="F19" s="56">
        <f t="shared" si="0"/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6">
        <f t="shared" si="0"/>
        <v>0</v>
      </c>
      <c r="P19" s="56">
        <f t="shared" si="0"/>
        <v>0</v>
      </c>
      <c r="Q19" s="54">
        <f t="shared" si="0"/>
        <v>0</v>
      </c>
      <c r="R19" s="55">
        <f t="shared" si="0"/>
        <v>0</v>
      </c>
      <c r="S19" s="56">
        <f t="shared" si="0"/>
        <v>0</v>
      </c>
      <c r="T19" s="57">
        <f t="shared" si="0"/>
        <v>0</v>
      </c>
      <c r="U19" s="51">
        <f>SUM(C19:T19)</f>
        <v>0</v>
      </c>
    </row>
    <row r="20" spans="1:21" ht="41.25" customHeight="1" thickBot="1" x14ac:dyDescent="0.3">
      <c r="A20" s="43"/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9"/>
    </row>
    <row r="21" spans="1:21" ht="36" customHeight="1" thickBot="1" x14ac:dyDescent="0.3">
      <c r="A21" s="44" t="s">
        <v>26</v>
      </c>
      <c r="B21" s="35">
        <v>6</v>
      </c>
      <c r="C21" s="4"/>
      <c r="D21" s="1"/>
      <c r="E21" s="4"/>
      <c r="F21" s="1"/>
      <c r="G21" s="4"/>
      <c r="H21" s="1"/>
      <c r="I21" s="4"/>
      <c r="J21" s="1"/>
      <c r="K21" s="4"/>
      <c r="L21" s="1"/>
      <c r="M21" s="4"/>
      <c r="N21" s="1"/>
      <c r="O21" s="4"/>
      <c r="P21" s="1"/>
      <c r="Q21" s="64"/>
      <c r="R21" s="4"/>
      <c r="S21" s="65"/>
      <c r="T21" s="4"/>
      <c r="U21" s="62">
        <f>SUM(C21:T21)</f>
        <v>0</v>
      </c>
    </row>
    <row r="22" spans="1:21" ht="36" customHeight="1" thickBot="1" x14ac:dyDescent="0.3">
      <c r="A22" s="42" t="s">
        <v>27</v>
      </c>
      <c r="B22" s="36">
        <v>7</v>
      </c>
      <c r="C22" s="2"/>
      <c r="D22" s="3"/>
      <c r="E22" s="2"/>
      <c r="F22" s="3"/>
      <c r="G22" s="2"/>
      <c r="H22" s="3"/>
      <c r="I22" s="2"/>
      <c r="J22" s="3"/>
      <c r="K22" s="2"/>
      <c r="L22" s="3"/>
      <c r="M22" s="2"/>
      <c r="N22" s="3"/>
      <c r="O22" s="2"/>
      <c r="P22" s="3"/>
      <c r="Q22" s="66"/>
      <c r="R22" s="2"/>
      <c r="S22" s="67"/>
      <c r="T22" s="2"/>
      <c r="U22" s="50">
        <f>SUM(C22:T22)</f>
        <v>0</v>
      </c>
    </row>
    <row r="23" spans="1:21" ht="36" customHeight="1" thickBot="1" x14ac:dyDescent="0.3">
      <c r="A23" s="42" t="s">
        <v>28</v>
      </c>
      <c r="B23" s="36">
        <v>8</v>
      </c>
      <c r="C23" s="2"/>
      <c r="D23" s="3"/>
      <c r="E23" s="2"/>
      <c r="F23" s="3"/>
      <c r="G23" s="2"/>
      <c r="H23" s="3"/>
      <c r="I23" s="2"/>
      <c r="J23" s="3"/>
      <c r="K23" s="2"/>
      <c r="L23" s="3"/>
      <c r="M23" s="2"/>
      <c r="N23" s="3"/>
      <c r="O23" s="2"/>
      <c r="P23" s="3"/>
      <c r="Q23" s="66"/>
      <c r="R23" s="2"/>
      <c r="S23" s="67"/>
      <c r="T23" s="2"/>
      <c r="U23" s="50">
        <f>SUM(C23:T23)</f>
        <v>0</v>
      </c>
    </row>
    <row r="24" spans="1:21" ht="36" customHeight="1" thickBot="1" x14ac:dyDescent="0.3">
      <c r="A24" s="42" t="s">
        <v>29</v>
      </c>
      <c r="B24" s="36">
        <v>9</v>
      </c>
      <c r="C24" s="2"/>
      <c r="D24" s="3"/>
      <c r="E24" s="2"/>
      <c r="F24" s="3"/>
      <c r="G24" s="2"/>
      <c r="H24" s="3"/>
      <c r="I24" s="2"/>
      <c r="J24" s="3"/>
      <c r="K24" s="2"/>
      <c r="L24" s="3"/>
      <c r="M24" s="2"/>
      <c r="N24" s="3"/>
      <c r="O24" s="2"/>
      <c r="P24" s="3"/>
      <c r="Q24" s="66"/>
      <c r="R24" s="2"/>
      <c r="S24" s="67"/>
      <c r="T24" s="2"/>
      <c r="U24" s="51">
        <f>SUM(C24:T24)</f>
        <v>0</v>
      </c>
    </row>
    <row r="25" spans="1:21" ht="36" customHeight="1" x14ac:dyDescent="0.25">
      <c r="A25" s="58" t="s">
        <v>30</v>
      </c>
      <c r="B25" s="59">
        <v>10</v>
      </c>
      <c r="C25" s="60">
        <f t="shared" ref="C25:T25" si="1">SUM(C21:C24)</f>
        <v>0</v>
      </c>
      <c r="D25" s="60">
        <f t="shared" si="1"/>
        <v>0</v>
      </c>
      <c r="E25" s="60">
        <f t="shared" si="1"/>
        <v>0</v>
      </c>
      <c r="F25" s="60">
        <f t="shared" si="1"/>
        <v>0</v>
      </c>
      <c r="G25" s="60">
        <f t="shared" si="1"/>
        <v>0</v>
      </c>
      <c r="H25" s="60">
        <f t="shared" si="1"/>
        <v>0</v>
      </c>
      <c r="I25" s="60">
        <f t="shared" si="1"/>
        <v>0</v>
      </c>
      <c r="J25" s="60">
        <f t="shared" si="1"/>
        <v>0</v>
      </c>
      <c r="K25" s="60">
        <f t="shared" si="1"/>
        <v>0</v>
      </c>
      <c r="L25" s="60">
        <f t="shared" si="1"/>
        <v>0</v>
      </c>
      <c r="M25" s="60">
        <f t="shared" si="1"/>
        <v>0</v>
      </c>
      <c r="N25" s="60">
        <f t="shared" si="1"/>
        <v>0</v>
      </c>
      <c r="O25" s="60">
        <f t="shared" si="1"/>
        <v>0</v>
      </c>
      <c r="P25" s="60">
        <f t="shared" si="1"/>
        <v>0</v>
      </c>
      <c r="Q25" s="60">
        <f t="shared" si="1"/>
        <v>0</v>
      </c>
      <c r="R25" s="60">
        <f t="shared" si="1"/>
        <v>0</v>
      </c>
      <c r="S25" s="60">
        <f t="shared" si="1"/>
        <v>0</v>
      </c>
      <c r="T25" s="60">
        <f t="shared" si="1"/>
        <v>0</v>
      </c>
      <c r="U25" s="61">
        <f>SUM(C25:T25)</f>
        <v>0</v>
      </c>
    </row>
  </sheetData>
  <sheetProtection password="CE2B" sheet="1" objects="1" scenarios="1"/>
  <mergeCells count="21">
    <mergeCell ref="A1:U1"/>
    <mergeCell ref="A2:U2"/>
    <mergeCell ref="B3:I3"/>
    <mergeCell ref="P3:T3"/>
    <mergeCell ref="B4:I4"/>
    <mergeCell ref="P4:Q4"/>
    <mergeCell ref="S4:T4"/>
    <mergeCell ref="P5:T5"/>
    <mergeCell ref="B6:I6"/>
    <mergeCell ref="P6:T6"/>
    <mergeCell ref="C10:P10"/>
    <mergeCell ref="Q10:R13"/>
    <mergeCell ref="S10:T13"/>
    <mergeCell ref="O11:P11"/>
    <mergeCell ref="C12:D13"/>
    <mergeCell ref="E12:F13"/>
    <mergeCell ref="G12:H13"/>
    <mergeCell ref="I12:J13"/>
    <mergeCell ref="K12:L13"/>
    <mergeCell ref="M12:N13"/>
    <mergeCell ref="B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H23" sqref="H23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15.75" x14ac:dyDescent="0.2">
      <c r="A2" s="81" t="s">
        <v>234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15.75" x14ac:dyDescent="0.2">
      <c r="A3" s="63" t="s">
        <v>5</v>
      </c>
      <c r="B3" s="82" t="s">
        <v>235</v>
      </c>
      <c r="C3" s="83"/>
      <c r="D3" s="83"/>
      <c r="E3" s="83"/>
      <c r="F3" s="83"/>
      <c r="G3" s="83"/>
      <c r="H3" s="83"/>
      <c r="I3" s="83"/>
      <c r="J3" s="5"/>
      <c r="K3" s="5"/>
      <c r="L3" s="5"/>
      <c r="M3" s="5"/>
      <c r="N3" s="5"/>
      <c r="O3" s="6" t="s">
        <v>1</v>
      </c>
      <c r="P3" s="84"/>
      <c r="Q3" s="84"/>
      <c r="R3" s="84"/>
      <c r="S3" s="84"/>
      <c r="T3" s="84"/>
      <c r="U3" s="5"/>
    </row>
    <row r="4" spans="1:21" ht="15.75" x14ac:dyDescent="0.2">
      <c r="A4" s="63" t="s">
        <v>34</v>
      </c>
      <c r="B4" s="82" t="s">
        <v>236</v>
      </c>
      <c r="C4" s="83"/>
      <c r="D4" s="83"/>
      <c r="E4" s="83"/>
      <c r="F4" s="83"/>
      <c r="G4" s="83"/>
      <c r="H4" s="83"/>
      <c r="I4" s="83"/>
      <c r="J4" s="5"/>
      <c r="K4" s="5"/>
      <c r="L4" s="5"/>
      <c r="M4" s="5"/>
      <c r="N4" s="5"/>
      <c r="O4" s="6" t="s">
        <v>2</v>
      </c>
      <c r="P4" s="88"/>
      <c r="Q4" s="88"/>
      <c r="R4" s="68" t="s">
        <v>3</v>
      </c>
      <c r="S4" s="88"/>
      <c r="T4" s="88"/>
      <c r="U4" s="5"/>
    </row>
    <row r="5" spans="1:21" ht="15.75" x14ac:dyDescent="0.2">
      <c r="A5" s="63" t="s">
        <v>32</v>
      </c>
      <c r="B5" s="85" t="s">
        <v>253</v>
      </c>
      <c r="C5" s="83"/>
      <c r="D5" s="83"/>
      <c r="E5" s="83"/>
      <c r="F5" s="83"/>
      <c r="G5" s="83"/>
      <c r="H5" s="83"/>
      <c r="I5" s="83"/>
      <c r="J5" s="5"/>
      <c r="K5" s="5"/>
      <c r="L5" s="5"/>
      <c r="M5" s="5"/>
      <c r="N5" s="5"/>
      <c r="O5" s="6" t="s">
        <v>4</v>
      </c>
      <c r="P5" s="88"/>
      <c r="Q5" s="88"/>
      <c r="R5" s="88"/>
      <c r="S5" s="88"/>
      <c r="T5" s="88"/>
      <c r="U5" s="5"/>
    </row>
    <row r="6" spans="1:21" ht="15.75" x14ac:dyDescent="0.25">
      <c r="A6" s="10" t="s">
        <v>33</v>
      </c>
      <c r="B6" s="112" t="s">
        <v>239</v>
      </c>
      <c r="C6" s="113"/>
      <c r="D6" s="113"/>
      <c r="E6" s="113"/>
      <c r="F6" s="113"/>
      <c r="G6" s="113"/>
      <c r="H6" s="113"/>
      <c r="I6" s="113"/>
      <c r="J6" s="5"/>
      <c r="K6" s="5"/>
      <c r="L6" s="5"/>
      <c r="M6" s="5"/>
      <c r="N6" s="5"/>
      <c r="O6" s="6" t="s">
        <v>6</v>
      </c>
      <c r="P6" s="114"/>
      <c r="Q6" s="114"/>
      <c r="R6" s="114"/>
      <c r="S6" s="114"/>
      <c r="T6" s="114"/>
      <c r="U6" s="5"/>
    </row>
    <row r="7" spans="1:21" ht="15.75" x14ac:dyDescent="0.2">
      <c r="A7" s="63"/>
      <c r="B7" s="76"/>
      <c r="C7" s="75"/>
      <c r="D7" s="75"/>
      <c r="E7" s="75"/>
      <c r="F7" s="75"/>
      <c r="G7" s="75"/>
      <c r="H7" s="75"/>
      <c r="I7" s="75"/>
      <c r="J7" s="5"/>
      <c r="K7" s="5"/>
      <c r="L7" s="5"/>
      <c r="M7" s="5"/>
      <c r="N7" s="5"/>
      <c r="O7" s="6"/>
      <c r="P7" s="71"/>
      <c r="Q7" s="71"/>
      <c r="R7" s="71"/>
      <c r="S7" s="71"/>
      <c r="T7" s="71"/>
      <c r="U7" s="5"/>
    </row>
    <row r="8" spans="1:21" x14ac:dyDescent="0.2">
      <c r="J8" s="40"/>
      <c r="K8" s="9"/>
      <c r="L8" s="11"/>
      <c r="M8" s="11"/>
      <c r="N8" s="11"/>
      <c r="P8" s="72"/>
      <c r="Q8" s="72"/>
      <c r="R8" s="72"/>
      <c r="S8" s="72"/>
      <c r="T8" s="72"/>
      <c r="U8" s="11"/>
    </row>
    <row r="9" spans="1:21" ht="15.75" x14ac:dyDescent="0.25">
      <c r="A9" s="7"/>
      <c r="B9" s="8"/>
      <c r="C9" s="9"/>
      <c r="D9" s="9"/>
      <c r="E9" s="9"/>
      <c r="F9" s="10"/>
      <c r="G9" s="8"/>
      <c r="H9" s="11"/>
      <c r="I9" s="9"/>
      <c r="J9" s="11"/>
      <c r="K9" s="9"/>
      <c r="L9" s="11"/>
      <c r="M9" s="11"/>
      <c r="N9" s="11"/>
      <c r="O9" s="6"/>
      <c r="P9" s="11"/>
      <c r="Q9" s="11"/>
      <c r="R9" s="11"/>
      <c r="S9" s="11"/>
      <c r="T9" s="11"/>
      <c r="U9" s="11"/>
    </row>
    <row r="10" spans="1:21" ht="18" x14ac:dyDescent="0.25">
      <c r="A10" s="12"/>
      <c r="B10" s="13"/>
      <c r="C10" s="86" t="s">
        <v>7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9" t="s">
        <v>35</v>
      </c>
      <c r="R10" s="104"/>
      <c r="S10" s="89" t="s">
        <v>31</v>
      </c>
      <c r="T10" s="90"/>
      <c r="U10" s="46"/>
    </row>
    <row r="11" spans="1:21" ht="18.75" thickBot="1" x14ac:dyDescent="0.3">
      <c r="A11" s="14"/>
      <c r="B11" s="15"/>
      <c r="C11" s="16" t="s">
        <v>8</v>
      </c>
      <c r="D11" s="17"/>
      <c r="E11" s="17"/>
      <c r="F11" s="17"/>
      <c r="G11" s="17"/>
      <c r="H11" s="17"/>
      <c r="I11" s="17"/>
      <c r="J11" s="17"/>
      <c r="K11" s="17"/>
      <c r="L11" s="18"/>
      <c r="M11" s="19"/>
      <c r="N11" s="20"/>
      <c r="O11" s="95" t="s">
        <v>9</v>
      </c>
      <c r="P11" s="96"/>
      <c r="Q11" s="105"/>
      <c r="R11" s="106"/>
      <c r="S11" s="91"/>
      <c r="T11" s="92"/>
      <c r="U11" s="47"/>
    </row>
    <row r="12" spans="1:21" ht="18" x14ac:dyDescent="0.25">
      <c r="A12" s="21" t="s">
        <v>10</v>
      </c>
      <c r="B12" s="22"/>
      <c r="C12" s="97" t="s">
        <v>11</v>
      </c>
      <c r="D12" s="98"/>
      <c r="E12" s="97" t="s">
        <v>12</v>
      </c>
      <c r="F12" s="101"/>
      <c r="G12" s="97" t="s">
        <v>13</v>
      </c>
      <c r="H12" s="101"/>
      <c r="I12" s="97" t="s">
        <v>14</v>
      </c>
      <c r="J12" s="109"/>
      <c r="K12" s="97" t="s">
        <v>15</v>
      </c>
      <c r="L12" s="101"/>
      <c r="M12" s="97" t="s">
        <v>16</v>
      </c>
      <c r="N12" s="109"/>
      <c r="O12" s="23"/>
      <c r="P12" s="24"/>
      <c r="Q12" s="105"/>
      <c r="R12" s="106"/>
      <c r="S12" s="91"/>
      <c r="T12" s="92"/>
      <c r="U12" s="48"/>
    </row>
    <row r="13" spans="1:21" ht="18" x14ac:dyDescent="0.25">
      <c r="A13" s="21"/>
      <c r="B13" s="22"/>
      <c r="C13" s="99"/>
      <c r="D13" s="100"/>
      <c r="E13" s="102"/>
      <c r="F13" s="103"/>
      <c r="G13" s="102"/>
      <c r="H13" s="103"/>
      <c r="I13" s="110"/>
      <c r="J13" s="111"/>
      <c r="K13" s="102"/>
      <c r="L13" s="103"/>
      <c r="M13" s="110"/>
      <c r="N13" s="111"/>
      <c r="O13" s="25"/>
      <c r="P13" s="45"/>
      <c r="Q13" s="107"/>
      <c r="R13" s="108"/>
      <c r="S13" s="93"/>
      <c r="T13" s="94"/>
      <c r="U13" s="48"/>
    </row>
    <row r="14" spans="1:21" ht="13.5" thickBot="1" x14ac:dyDescent="0.25">
      <c r="A14" s="21"/>
      <c r="B14" s="26" t="s">
        <v>17</v>
      </c>
      <c r="C14" s="27" t="s">
        <v>18</v>
      </c>
      <c r="D14" s="28" t="s">
        <v>19</v>
      </c>
      <c r="E14" s="27" t="s">
        <v>18</v>
      </c>
      <c r="F14" s="28" t="s">
        <v>19</v>
      </c>
      <c r="G14" s="27" t="s">
        <v>18</v>
      </c>
      <c r="H14" s="28" t="s">
        <v>19</v>
      </c>
      <c r="I14" s="27" t="s">
        <v>18</v>
      </c>
      <c r="J14" s="28" t="s">
        <v>19</v>
      </c>
      <c r="K14" s="27" t="s">
        <v>18</v>
      </c>
      <c r="L14" s="28" t="s">
        <v>19</v>
      </c>
      <c r="M14" s="27" t="s">
        <v>18</v>
      </c>
      <c r="N14" s="29" t="s">
        <v>19</v>
      </c>
      <c r="O14" s="27" t="s">
        <v>18</v>
      </c>
      <c r="P14" s="30" t="s">
        <v>19</v>
      </c>
      <c r="Q14" s="31" t="s">
        <v>18</v>
      </c>
      <c r="R14" s="32" t="s">
        <v>19</v>
      </c>
      <c r="S14" s="33" t="s">
        <v>18</v>
      </c>
      <c r="T14" s="34" t="s">
        <v>19</v>
      </c>
      <c r="U14" s="49" t="s">
        <v>20</v>
      </c>
    </row>
    <row r="15" spans="1:21" ht="36" customHeight="1" thickBot="1" x14ac:dyDescent="0.3">
      <c r="A15" s="41" t="s">
        <v>22</v>
      </c>
      <c r="B15" s="35">
        <v>1</v>
      </c>
      <c r="C15" s="4"/>
      <c r="D15" s="1"/>
      <c r="E15" s="4"/>
      <c r="F15" s="1"/>
      <c r="G15" s="4"/>
      <c r="H15" s="1"/>
      <c r="I15" s="4"/>
      <c r="J15" s="1"/>
      <c r="K15" s="4"/>
      <c r="L15" s="1"/>
      <c r="M15" s="4"/>
      <c r="N15" s="1"/>
      <c r="O15" s="4"/>
      <c r="P15" s="1"/>
      <c r="Q15" s="64"/>
      <c r="R15" s="4"/>
      <c r="S15" s="65"/>
      <c r="T15" s="4"/>
      <c r="U15" s="50">
        <f>SUM(C15:T15)</f>
        <v>0</v>
      </c>
    </row>
    <row r="16" spans="1:21" ht="36" customHeight="1" thickBot="1" x14ac:dyDescent="0.3">
      <c r="A16" s="42" t="s">
        <v>23</v>
      </c>
      <c r="B16" s="36">
        <v>2</v>
      </c>
      <c r="C16" s="2"/>
      <c r="D16" s="3"/>
      <c r="E16" s="2"/>
      <c r="F16" s="3"/>
      <c r="G16" s="2"/>
      <c r="H16" s="3"/>
      <c r="I16" s="2"/>
      <c r="J16" s="3"/>
      <c r="K16" s="2"/>
      <c r="L16" s="3"/>
      <c r="M16" s="2"/>
      <c r="N16" s="3"/>
      <c r="O16" s="2"/>
      <c r="P16" s="3"/>
      <c r="Q16" s="66"/>
      <c r="R16" s="2"/>
      <c r="S16" s="67"/>
      <c r="T16" s="2"/>
      <c r="U16" s="50">
        <f>SUM(C16:T16)</f>
        <v>0</v>
      </c>
    </row>
    <row r="17" spans="1:21" ht="36" customHeight="1" thickBot="1" x14ac:dyDescent="0.3">
      <c r="A17" s="42" t="s">
        <v>24</v>
      </c>
      <c r="B17" s="36">
        <v>3</v>
      </c>
      <c r="C17" s="2"/>
      <c r="D17" s="3"/>
      <c r="E17" s="2"/>
      <c r="F17" s="3"/>
      <c r="G17" s="2"/>
      <c r="H17" s="3"/>
      <c r="I17" s="2"/>
      <c r="J17" s="3"/>
      <c r="K17" s="2"/>
      <c r="L17" s="3"/>
      <c r="M17" s="2"/>
      <c r="N17" s="3"/>
      <c r="O17" s="2"/>
      <c r="P17" s="3"/>
      <c r="Q17" s="66"/>
      <c r="R17" s="2"/>
      <c r="S17" s="67"/>
      <c r="T17" s="2"/>
      <c r="U17" s="50">
        <f>SUM(C17:T17)</f>
        <v>0</v>
      </c>
    </row>
    <row r="18" spans="1:21" ht="36" customHeight="1" thickBot="1" x14ac:dyDescent="0.3">
      <c r="A18" s="42" t="s">
        <v>25</v>
      </c>
      <c r="B18" s="36">
        <v>4</v>
      </c>
      <c r="C18" s="2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66"/>
      <c r="R18" s="2"/>
      <c r="S18" s="67"/>
      <c r="T18" s="2"/>
      <c r="U18" s="50">
        <f>SUM(C18:T18)</f>
        <v>0</v>
      </c>
    </row>
    <row r="19" spans="1:21" ht="36" customHeight="1" thickBot="1" x14ac:dyDescent="0.3">
      <c r="A19" s="52" t="s">
        <v>21</v>
      </c>
      <c r="B19" s="53">
        <v>5</v>
      </c>
      <c r="C19" s="56">
        <f t="shared" ref="C19:T19" si="0">SUM(C15:C18)</f>
        <v>0</v>
      </c>
      <c r="D19" s="56">
        <f t="shared" si="0"/>
        <v>0</v>
      </c>
      <c r="E19" s="56">
        <f t="shared" si="0"/>
        <v>0</v>
      </c>
      <c r="F19" s="56">
        <f t="shared" si="0"/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6">
        <f t="shared" si="0"/>
        <v>0</v>
      </c>
      <c r="P19" s="56">
        <f t="shared" si="0"/>
        <v>0</v>
      </c>
      <c r="Q19" s="54">
        <f t="shared" si="0"/>
        <v>0</v>
      </c>
      <c r="R19" s="55">
        <f t="shared" si="0"/>
        <v>0</v>
      </c>
      <c r="S19" s="56">
        <f t="shared" si="0"/>
        <v>0</v>
      </c>
      <c r="T19" s="57">
        <f t="shared" si="0"/>
        <v>0</v>
      </c>
      <c r="U19" s="51">
        <f>SUM(C19:T19)</f>
        <v>0</v>
      </c>
    </row>
    <row r="20" spans="1:21" ht="41.25" customHeight="1" thickBot="1" x14ac:dyDescent="0.3">
      <c r="A20" s="43"/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9"/>
    </row>
    <row r="21" spans="1:21" ht="36" customHeight="1" thickBot="1" x14ac:dyDescent="0.3">
      <c r="A21" s="44" t="s">
        <v>26</v>
      </c>
      <c r="B21" s="35">
        <v>6</v>
      </c>
      <c r="C21" s="4"/>
      <c r="D21" s="1"/>
      <c r="E21" s="4"/>
      <c r="F21" s="1"/>
      <c r="G21" s="4"/>
      <c r="H21" s="1"/>
      <c r="I21" s="4"/>
      <c r="J21" s="1"/>
      <c r="K21" s="4"/>
      <c r="L21" s="1"/>
      <c r="M21" s="4"/>
      <c r="N21" s="1"/>
      <c r="O21" s="4"/>
      <c r="P21" s="1"/>
      <c r="Q21" s="64"/>
      <c r="R21" s="4"/>
      <c r="S21" s="65"/>
      <c r="T21" s="4"/>
      <c r="U21" s="62">
        <f>SUM(C21:T21)</f>
        <v>0</v>
      </c>
    </row>
    <row r="22" spans="1:21" ht="36" customHeight="1" thickBot="1" x14ac:dyDescent="0.3">
      <c r="A22" s="42" t="s">
        <v>27</v>
      </c>
      <c r="B22" s="36">
        <v>7</v>
      </c>
      <c r="C22" s="2"/>
      <c r="D22" s="3"/>
      <c r="E22" s="2"/>
      <c r="F22" s="3"/>
      <c r="G22" s="2"/>
      <c r="H22" s="3"/>
      <c r="I22" s="2"/>
      <c r="J22" s="3"/>
      <c r="K22" s="2"/>
      <c r="L22" s="3"/>
      <c r="M22" s="2"/>
      <c r="N22" s="3"/>
      <c r="O22" s="2"/>
      <c r="P22" s="3"/>
      <c r="Q22" s="66"/>
      <c r="R22" s="2"/>
      <c r="S22" s="67"/>
      <c r="T22" s="2"/>
      <c r="U22" s="50">
        <f>SUM(C22:T22)</f>
        <v>0</v>
      </c>
    </row>
    <row r="23" spans="1:21" ht="36" customHeight="1" thickBot="1" x14ac:dyDescent="0.3">
      <c r="A23" s="42" t="s">
        <v>28</v>
      </c>
      <c r="B23" s="36">
        <v>8</v>
      </c>
      <c r="C23" s="2"/>
      <c r="D23" s="3"/>
      <c r="E23" s="2"/>
      <c r="F23" s="3"/>
      <c r="G23" s="2"/>
      <c r="H23" s="3"/>
      <c r="I23" s="2"/>
      <c r="J23" s="3"/>
      <c r="K23" s="2"/>
      <c r="L23" s="3"/>
      <c r="M23" s="2"/>
      <c r="N23" s="3"/>
      <c r="O23" s="2"/>
      <c r="P23" s="3"/>
      <c r="Q23" s="66"/>
      <c r="R23" s="2"/>
      <c r="S23" s="67"/>
      <c r="T23" s="2"/>
      <c r="U23" s="50">
        <f>SUM(C23:T23)</f>
        <v>0</v>
      </c>
    </row>
    <row r="24" spans="1:21" ht="36" customHeight="1" thickBot="1" x14ac:dyDescent="0.3">
      <c r="A24" s="42" t="s">
        <v>29</v>
      </c>
      <c r="B24" s="36">
        <v>9</v>
      </c>
      <c r="C24" s="2"/>
      <c r="D24" s="3"/>
      <c r="E24" s="2"/>
      <c r="F24" s="3"/>
      <c r="G24" s="2"/>
      <c r="H24" s="3"/>
      <c r="I24" s="2"/>
      <c r="J24" s="3"/>
      <c r="K24" s="2"/>
      <c r="L24" s="3"/>
      <c r="M24" s="2"/>
      <c r="N24" s="3"/>
      <c r="O24" s="2"/>
      <c r="P24" s="3"/>
      <c r="Q24" s="66"/>
      <c r="R24" s="2"/>
      <c r="S24" s="67"/>
      <c r="T24" s="2"/>
      <c r="U24" s="51">
        <f>SUM(C24:T24)</f>
        <v>0</v>
      </c>
    </row>
    <row r="25" spans="1:21" ht="36" customHeight="1" x14ac:dyDescent="0.25">
      <c r="A25" s="58" t="s">
        <v>30</v>
      </c>
      <c r="B25" s="59">
        <v>10</v>
      </c>
      <c r="C25" s="60">
        <f t="shared" ref="C25:T25" si="1">SUM(C21:C24)</f>
        <v>0</v>
      </c>
      <c r="D25" s="60">
        <f t="shared" si="1"/>
        <v>0</v>
      </c>
      <c r="E25" s="60">
        <f t="shared" si="1"/>
        <v>0</v>
      </c>
      <c r="F25" s="60">
        <f t="shared" si="1"/>
        <v>0</v>
      </c>
      <c r="G25" s="60">
        <f t="shared" si="1"/>
        <v>0</v>
      </c>
      <c r="H25" s="60">
        <f t="shared" si="1"/>
        <v>0</v>
      </c>
      <c r="I25" s="60">
        <f t="shared" si="1"/>
        <v>0</v>
      </c>
      <c r="J25" s="60">
        <f t="shared" si="1"/>
        <v>0</v>
      </c>
      <c r="K25" s="60">
        <f t="shared" si="1"/>
        <v>0</v>
      </c>
      <c r="L25" s="60">
        <f t="shared" si="1"/>
        <v>0</v>
      </c>
      <c r="M25" s="60">
        <f t="shared" si="1"/>
        <v>0</v>
      </c>
      <c r="N25" s="60">
        <f t="shared" si="1"/>
        <v>0</v>
      </c>
      <c r="O25" s="60">
        <f t="shared" si="1"/>
        <v>0</v>
      </c>
      <c r="P25" s="60">
        <f t="shared" si="1"/>
        <v>0</v>
      </c>
      <c r="Q25" s="60">
        <f t="shared" si="1"/>
        <v>0</v>
      </c>
      <c r="R25" s="60">
        <f t="shared" si="1"/>
        <v>0</v>
      </c>
      <c r="S25" s="60">
        <f t="shared" si="1"/>
        <v>0</v>
      </c>
      <c r="T25" s="60">
        <f t="shared" si="1"/>
        <v>0</v>
      </c>
      <c r="U25" s="61">
        <f>SUM(C25:T25)</f>
        <v>0</v>
      </c>
    </row>
  </sheetData>
  <sheetProtection password="CE2B" sheet="1" objects="1" scenarios="1"/>
  <mergeCells count="21">
    <mergeCell ref="P5:T5"/>
    <mergeCell ref="B6:I6"/>
    <mergeCell ref="P6:T6"/>
    <mergeCell ref="C10:P10"/>
    <mergeCell ref="Q10:R13"/>
    <mergeCell ref="S10:T13"/>
    <mergeCell ref="O11:P11"/>
    <mergeCell ref="C12:D13"/>
    <mergeCell ref="E12:F13"/>
    <mergeCell ref="G12:H13"/>
    <mergeCell ref="I12:J13"/>
    <mergeCell ref="K12:L13"/>
    <mergeCell ref="M12:N13"/>
    <mergeCell ref="B5:I5"/>
    <mergeCell ref="A1:U1"/>
    <mergeCell ref="A2:U2"/>
    <mergeCell ref="B3:I3"/>
    <mergeCell ref="P3:T3"/>
    <mergeCell ref="B4:I4"/>
    <mergeCell ref="P4:Q4"/>
    <mergeCell ref="S4:T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B6" sqref="B6:I6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15.75" x14ac:dyDescent="0.2">
      <c r="A2" s="81" t="s">
        <v>234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15.75" x14ac:dyDescent="0.2">
      <c r="A3" s="63" t="s">
        <v>5</v>
      </c>
      <c r="B3" s="82" t="s">
        <v>235</v>
      </c>
      <c r="C3" s="83"/>
      <c r="D3" s="83"/>
      <c r="E3" s="83"/>
      <c r="F3" s="83"/>
      <c r="G3" s="83"/>
      <c r="H3" s="83"/>
      <c r="I3" s="83"/>
      <c r="J3" s="5"/>
      <c r="K3" s="5"/>
      <c r="L3" s="5"/>
      <c r="M3" s="5"/>
      <c r="N3" s="5"/>
      <c r="O3" s="6" t="s">
        <v>1</v>
      </c>
      <c r="P3" s="84"/>
      <c r="Q3" s="84"/>
      <c r="R3" s="84"/>
      <c r="S3" s="84"/>
      <c r="T3" s="84"/>
      <c r="U3" s="5"/>
    </row>
    <row r="4" spans="1:21" ht="15.75" x14ac:dyDescent="0.2">
      <c r="A4" s="63" t="s">
        <v>34</v>
      </c>
      <c r="B4" s="82" t="s">
        <v>236</v>
      </c>
      <c r="C4" s="83"/>
      <c r="D4" s="83"/>
      <c r="E4" s="83"/>
      <c r="F4" s="83"/>
      <c r="G4" s="83"/>
      <c r="H4" s="83"/>
      <c r="I4" s="83"/>
      <c r="J4" s="5"/>
      <c r="K4" s="5"/>
      <c r="L4" s="5"/>
      <c r="M4" s="5"/>
      <c r="N4" s="5"/>
      <c r="O4" s="6" t="s">
        <v>2</v>
      </c>
      <c r="P4" s="88"/>
      <c r="Q4" s="88"/>
      <c r="R4" s="68" t="s">
        <v>3</v>
      </c>
      <c r="S4" s="88"/>
      <c r="T4" s="88"/>
      <c r="U4" s="5"/>
    </row>
    <row r="5" spans="1:21" ht="15.75" x14ac:dyDescent="0.2">
      <c r="A5" s="63" t="s">
        <v>32</v>
      </c>
      <c r="B5" s="85" t="s">
        <v>246</v>
      </c>
      <c r="C5" s="83"/>
      <c r="D5" s="83"/>
      <c r="E5" s="83"/>
      <c r="F5" s="83"/>
      <c r="G5" s="83"/>
      <c r="H5" s="83"/>
      <c r="I5" s="83"/>
      <c r="J5" s="5"/>
      <c r="K5" s="5"/>
      <c r="L5" s="5"/>
      <c r="M5" s="5"/>
      <c r="N5" s="5"/>
      <c r="O5" s="6" t="s">
        <v>4</v>
      </c>
      <c r="P5" s="88"/>
      <c r="Q5" s="88"/>
      <c r="R5" s="88"/>
      <c r="S5" s="88"/>
      <c r="T5" s="88"/>
      <c r="U5" s="5"/>
    </row>
    <row r="6" spans="1:21" ht="15.75" x14ac:dyDescent="0.25">
      <c r="A6" s="10" t="s">
        <v>33</v>
      </c>
      <c r="B6" s="112" t="s">
        <v>239</v>
      </c>
      <c r="C6" s="113"/>
      <c r="D6" s="113"/>
      <c r="E6" s="113"/>
      <c r="F6" s="113"/>
      <c r="G6" s="113"/>
      <c r="H6" s="113"/>
      <c r="I6" s="113"/>
      <c r="J6" s="5"/>
      <c r="K6" s="5"/>
      <c r="L6" s="5"/>
      <c r="M6" s="5"/>
      <c r="N6" s="5"/>
      <c r="O6" s="6" t="s">
        <v>6</v>
      </c>
      <c r="P6" s="114"/>
      <c r="Q6" s="114"/>
      <c r="R6" s="114"/>
      <c r="S6" s="114"/>
      <c r="T6" s="114"/>
      <c r="U6" s="5"/>
    </row>
    <row r="7" spans="1:21" ht="15.75" x14ac:dyDescent="0.2">
      <c r="A7" s="63"/>
      <c r="B7" s="69"/>
      <c r="C7" s="70"/>
      <c r="D7" s="70"/>
      <c r="E7" s="70"/>
      <c r="F7" s="70"/>
      <c r="G7" s="70"/>
      <c r="H7" s="70"/>
      <c r="I7" s="70"/>
      <c r="J7" s="5"/>
      <c r="K7" s="5"/>
      <c r="L7" s="5"/>
      <c r="M7" s="5"/>
      <c r="N7" s="5"/>
      <c r="O7" s="6"/>
      <c r="P7" s="71"/>
      <c r="Q7" s="71"/>
      <c r="R7" s="71"/>
      <c r="S7" s="71"/>
      <c r="T7" s="71"/>
      <c r="U7" s="5"/>
    </row>
    <row r="8" spans="1:21" x14ac:dyDescent="0.2">
      <c r="J8" s="40"/>
      <c r="K8" s="9"/>
      <c r="L8" s="11"/>
      <c r="M8" s="11"/>
      <c r="N8" s="11"/>
      <c r="P8" s="72"/>
      <c r="Q8" s="72"/>
      <c r="R8" s="72"/>
      <c r="S8" s="72"/>
      <c r="T8" s="72"/>
      <c r="U8" s="11"/>
    </row>
    <row r="9" spans="1:21" ht="15.75" x14ac:dyDescent="0.25">
      <c r="A9" s="7"/>
      <c r="B9" s="8"/>
      <c r="C9" s="9"/>
      <c r="D9" s="9"/>
      <c r="E9" s="9"/>
      <c r="F9" s="10"/>
      <c r="G9" s="8"/>
      <c r="H9" s="11"/>
      <c r="I9" s="9"/>
      <c r="J9" s="11"/>
      <c r="K9" s="9"/>
      <c r="L9" s="11"/>
      <c r="M9" s="11"/>
      <c r="N9" s="11"/>
      <c r="O9" s="6"/>
      <c r="P9" s="11"/>
      <c r="Q9" s="11"/>
      <c r="R9" s="11"/>
      <c r="S9" s="11"/>
      <c r="T9" s="11"/>
      <c r="U9" s="11"/>
    </row>
    <row r="10" spans="1:21" ht="18" x14ac:dyDescent="0.25">
      <c r="A10" s="12"/>
      <c r="B10" s="13"/>
      <c r="C10" s="86" t="s">
        <v>7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9" t="s">
        <v>35</v>
      </c>
      <c r="R10" s="104"/>
      <c r="S10" s="89" t="s">
        <v>31</v>
      </c>
      <c r="T10" s="90"/>
      <c r="U10" s="46"/>
    </row>
    <row r="11" spans="1:21" ht="18.75" thickBot="1" x14ac:dyDescent="0.3">
      <c r="A11" s="14"/>
      <c r="B11" s="15"/>
      <c r="C11" s="16" t="s">
        <v>8</v>
      </c>
      <c r="D11" s="17"/>
      <c r="E11" s="17"/>
      <c r="F11" s="17"/>
      <c r="G11" s="17"/>
      <c r="H11" s="17"/>
      <c r="I11" s="17"/>
      <c r="J11" s="17"/>
      <c r="K11" s="17"/>
      <c r="L11" s="18"/>
      <c r="M11" s="19"/>
      <c r="N11" s="20"/>
      <c r="O11" s="95" t="s">
        <v>9</v>
      </c>
      <c r="P11" s="96"/>
      <c r="Q11" s="105"/>
      <c r="R11" s="106"/>
      <c r="S11" s="91"/>
      <c r="T11" s="92"/>
      <c r="U11" s="47"/>
    </row>
    <row r="12" spans="1:21" ht="18" x14ac:dyDescent="0.25">
      <c r="A12" s="21" t="s">
        <v>10</v>
      </c>
      <c r="B12" s="22"/>
      <c r="C12" s="97" t="s">
        <v>11</v>
      </c>
      <c r="D12" s="98"/>
      <c r="E12" s="97" t="s">
        <v>12</v>
      </c>
      <c r="F12" s="101"/>
      <c r="G12" s="97" t="s">
        <v>13</v>
      </c>
      <c r="H12" s="101"/>
      <c r="I12" s="97" t="s">
        <v>14</v>
      </c>
      <c r="J12" s="109"/>
      <c r="K12" s="97" t="s">
        <v>15</v>
      </c>
      <c r="L12" s="101"/>
      <c r="M12" s="97" t="s">
        <v>16</v>
      </c>
      <c r="N12" s="109"/>
      <c r="O12" s="23"/>
      <c r="P12" s="24"/>
      <c r="Q12" s="105"/>
      <c r="R12" s="106"/>
      <c r="S12" s="91"/>
      <c r="T12" s="92"/>
      <c r="U12" s="48"/>
    </row>
    <row r="13" spans="1:21" ht="18" x14ac:dyDescent="0.25">
      <c r="A13" s="21"/>
      <c r="B13" s="22"/>
      <c r="C13" s="99"/>
      <c r="D13" s="100"/>
      <c r="E13" s="102"/>
      <c r="F13" s="103"/>
      <c r="G13" s="102"/>
      <c r="H13" s="103"/>
      <c r="I13" s="110"/>
      <c r="J13" s="111"/>
      <c r="K13" s="102"/>
      <c r="L13" s="103"/>
      <c r="M13" s="110"/>
      <c r="N13" s="111"/>
      <c r="O13" s="25"/>
      <c r="P13" s="45"/>
      <c r="Q13" s="107"/>
      <c r="R13" s="108"/>
      <c r="S13" s="93"/>
      <c r="T13" s="94"/>
      <c r="U13" s="48"/>
    </row>
    <row r="14" spans="1:21" ht="13.5" thickBot="1" x14ac:dyDescent="0.25">
      <c r="A14" s="21"/>
      <c r="B14" s="26" t="s">
        <v>17</v>
      </c>
      <c r="C14" s="27" t="s">
        <v>18</v>
      </c>
      <c r="D14" s="28" t="s">
        <v>19</v>
      </c>
      <c r="E14" s="27" t="s">
        <v>18</v>
      </c>
      <c r="F14" s="28" t="s">
        <v>19</v>
      </c>
      <c r="G14" s="27" t="s">
        <v>18</v>
      </c>
      <c r="H14" s="28" t="s">
        <v>19</v>
      </c>
      <c r="I14" s="27" t="s">
        <v>18</v>
      </c>
      <c r="J14" s="28" t="s">
        <v>19</v>
      </c>
      <c r="K14" s="27" t="s">
        <v>18</v>
      </c>
      <c r="L14" s="28" t="s">
        <v>19</v>
      </c>
      <c r="M14" s="27" t="s">
        <v>18</v>
      </c>
      <c r="N14" s="29" t="s">
        <v>19</v>
      </c>
      <c r="O14" s="27" t="s">
        <v>18</v>
      </c>
      <c r="P14" s="30" t="s">
        <v>19</v>
      </c>
      <c r="Q14" s="31" t="s">
        <v>18</v>
      </c>
      <c r="R14" s="32" t="s">
        <v>19</v>
      </c>
      <c r="S14" s="33" t="s">
        <v>18</v>
      </c>
      <c r="T14" s="34" t="s">
        <v>19</v>
      </c>
      <c r="U14" s="49" t="s">
        <v>20</v>
      </c>
    </row>
    <row r="15" spans="1:21" ht="36" customHeight="1" thickBot="1" x14ac:dyDescent="0.3">
      <c r="A15" s="41" t="s">
        <v>22</v>
      </c>
      <c r="B15" s="35">
        <v>1</v>
      </c>
      <c r="C15" s="4"/>
      <c r="D15" s="1"/>
      <c r="E15" s="4"/>
      <c r="F15" s="1"/>
      <c r="G15" s="4"/>
      <c r="H15" s="1"/>
      <c r="I15" s="4"/>
      <c r="J15" s="1"/>
      <c r="K15" s="4"/>
      <c r="L15" s="1"/>
      <c r="M15" s="4"/>
      <c r="N15" s="1"/>
      <c r="O15" s="4"/>
      <c r="P15" s="1"/>
      <c r="Q15" s="64"/>
      <c r="R15" s="4"/>
      <c r="S15" s="65"/>
      <c r="T15" s="4"/>
      <c r="U15" s="50">
        <f>SUM(C15:T15)</f>
        <v>0</v>
      </c>
    </row>
    <row r="16" spans="1:21" ht="36" customHeight="1" thickBot="1" x14ac:dyDescent="0.3">
      <c r="A16" s="42" t="s">
        <v>23</v>
      </c>
      <c r="B16" s="36">
        <v>2</v>
      </c>
      <c r="C16" s="2"/>
      <c r="D16" s="3"/>
      <c r="E16" s="2"/>
      <c r="F16" s="3"/>
      <c r="G16" s="2"/>
      <c r="H16" s="3"/>
      <c r="I16" s="2"/>
      <c r="J16" s="3"/>
      <c r="K16" s="2"/>
      <c r="L16" s="3"/>
      <c r="M16" s="2"/>
      <c r="N16" s="3"/>
      <c r="O16" s="2"/>
      <c r="P16" s="3"/>
      <c r="Q16" s="66"/>
      <c r="R16" s="2"/>
      <c r="S16" s="67"/>
      <c r="T16" s="2"/>
      <c r="U16" s="50">
        <f>SUM(C16:T16)</f>
        <v>0</v>
      </c>
    </row>
    <row r="17" spans="1:21" ht="36" customHeight="1" thickBot="1" x14ac:dyDescent="0.3">
      <c r="A17" s="42" t="s">
        <v>24</v>
      </c>
      <c r="B17" s="36">
        <v>3</v>
      </c>
      <c r="C17" s="2"/>
      <c r="D17" s="3"/>
      <c r="E17" s="2"/>
      <c r="F17" s="3"/>
      <c r="G17" s="2"/>
      <c r="H17" s="3"/>
      <c r="I17" s="2"/>
      <c r="J17" s="3"/>
      <c r="K17" s="2"/>
      <c r="L17" s="3"/>
      <c r="M17" s="2"/>
      <c r="N17" s="3"/>
      <c r="O17" s="2"/>
      <c r="P17" s="3"/>
      <c r="Q17" s="66"/>
      <c r="R17" s="2"/>
      <c r="S17" s="67"/>
      <c r="T17" s="2"/>
      <c r="U17" s="50">
        <f>SUM(C17:T17)</f>
        <v>0</v>
      </c>
    </row>
    <row r="18" spans="1:21" ht="36" customHeight="1" thickBot="1" x14ac:dyDescent="0.3">
      <c r="A18" s="42" t="s">
        <v>25</v>
      </c>
      <c r="B18" s="36">
        <v>4</v>
      </c>
      <c r="C18" s="2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66"/>
      <c r="R18" s="2"/>
      <c r="S18" s="67"/>
      <c r="T18" s="2"/>
      <c r="U18" s="50">
        <f>SUM(C18:T18)</f>
        <v>0</v>
      </c>
    </row>
    <row r="19" spans="1:21" ht="36" customHeight="1" thickBot="1" x14ac:dyDescent="0.3">
      <c r="A19" s="52" t="s">
        <v>21</v>
      </c>
      <c r="B19" s="53">
        <v>5</v>
      </c>
      <c r="C19" s="56">
        <f t="shared" ref="C19:T19" si="0">SUM(C15:C18)</f>
        <v>0</v>
      </c>
      <c r="D19" s="56">
        <f t="shared" si="0"/>
        <v>0</v>
      </c>
      <c r="E19" s="56">
        <f t="shared" si="0"/>
        <v>0</v>
      </c>
      <c r="F19" s="56">
        <f t="shared" si="0"/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6">
        <f t="shared" si="0"/>
        <v>0</v>
      </c>
      <c r="P19" s="56">
        <f t="shared" si="0"/>
        <v>0</v>
      </c>
      <c r="Q19" s="54">
        <f t="shared" si="0"/>
        <v>0</v>
      </c>
      <c r="R19" s="55">
        <f t="shared" si="0"/>
        <v>0</v>
      </c>
      <c r="S19" s="56">
        <f t="shared" si="0"/>
        <v>0</v>
      </c>
      <c r="T19" s="57">
        <f t="shared" si="0"/>
        <v>0</v>
      </c>
      <c r="U19" s="51">
        <f>SUM(C19:T19)</f>
        <v>0</v>
      </c>
    </row>
    <row r="20" spans="1:21" ht="41.25" customHeight="1" thickBot="1" x14ac:dyDescent="0.3">
      <c r="A20" s="43"/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9"/>
    </row>
    <row r="21" spans="1:21" ht="36" customHeight="1" thickBot="1" x14ac:dyDescent="0.3">
      <c r="A21" s="44" t="s">
        <v>26</v>
      </c>
      <c r="B21" s="35">
        <v>6</v>
      </c>
      <c r="C21" s="4"/>
      <c r="D21" s="1"/>
      <c r="E21" s="4"/>
      <c r="F21" s="1"/>
      <c r="G21" s="4"/>
      <c r="H21" s="1"/>
      <c r="I21" s="4"/>
      <c r="J21" s="1"/>
      <c r="K21" s="4"/>
      <c r="L21" s="1"/>
      <c r="M21" s="4"/>
      <c r="N21" s="1"/>
      <c r="O21" s="4"/>
      <c r="P21" s="1"/>
      <c r="Q21" s="64"/>
      <c r="R21" s="4"/>
      <c r="S21" s="65"/>
      <c r="T21" s="4"/>
      <c r="U21" s="62">
        <f>SUM(C21:T21)</f>
        <v>0</v>
      </c>
    </row>
    <row r="22" spans="1:21" ht="36" customHeight="1" thickBot="1" x14ac:dyDescent="0.3">
      <c r="A22" s="42" t="s">
        <v>27</v>
      </c>
      <c r="B22" s="36">
        <v>7</v>
      </c>
      <c r="C22" s="2"/>
      <c r="D22" s="3"/>
      <c r="E22" s="2"/>
      <c r="F22" s="3"/>
      <c r="G22" s="2"/>
      <c r="H22" s="3"/>
      <c r="I22" s="2"/>
      <c r="J22" s="3"/>
      <c r="K22" s="2"/>
      <c r="L22" s="3"/>
      <c r="M22" s="2"/>
      <c r="N22" s="3"/>
      <c r="O22" s="2"/>
      <c r="P22" s="3"/>
      <c r="Q22" s="66"/>
      <c r="R22" s="2"/>
      <c r="S22" s="67"/>
      <c r="T22" s="2"/>
      <c r="U22" s="50">
        <f>SUM(C22:T22)</f>
        <v>0</v>
      </c>
    </row>
    <row r="23" spans="1:21" ht="36" customHeight="1" thickBot="1" x14ac:dyDescent="0.3">
      <c r="A23" s="42" t="s">
        <v>28</v>
      </c>
      <c r="B23" s="36">
        <v>8</v>
      </c>
      <c r="C23" s="2"/>
      <c r="D23" s="3"/>
      <c r="E23" s="2"/>
      <c r="F23" s="3"/>
      <c r="G23" s="2"/>
      <c r="H23" s="3"/>
      <c r="I23" s="2"/>
      <c r="J23" s="3"/>
      <c r="K23" s="2"/>
      <c r="L23" s="3"/>
      <c r="M23" s="2"/>
      <c r="N23" s="3"/>
      <c r="O23" s="2"/>
      <c r="P23" s="3"/>
      <c r="Q23" s="66"/>
      <c r="R23" s="2"/>
      <c r="S23" s="67"/>
      <c r="T23" s="2"/>
      <c r="U23" s="50">
        <f>SUM(C23:T23)</f>
        <v>0</v>
      </c>
    </row>
    <row r="24" spans="1:21" ht="36" customHeight="1" thickBot="1" x14ac:dyDescent="0.3">
      <c r="A24" s="42" t="s">
        <v>29</v>
      </c>
      <c r="B24" s="36">
        <v>9</v>
      </c>
      <c r="C24" s="2"/>
      <c r="D24" s="3"/>
      <c r="E24" s="2"/>
      <c r="F24" s="3"/>
      <c r="G24" s="2"/>
      <c r="H24" s="3"/>
      <c r="I24" s="2"/>
      <c r="J24" s="3"/>
      <c r="K24" s="2"/>
      <c r="L24" s="3"/>
      <c r="M24" s="2"/>
      <c r="N24" s="3"/>
      <c r="O24" s="2"/>
      <c r="P24" s="3"/>
      <c r="Q24" s="66"/>
      <c r="R24" s="2"/>
      <c r="S24" s="67"/>
      <c r="T24" s="2"/>
      <c r="U24" s="51">
        <f>SUM(C24:T24)</f>
        <v>0</v>
      </c>
    </row>
    <row r="25" spans="1:21" ht="36" customHeight="1" x14ac:dyDescent="0.25">
      <c r="A25" s="58" t="s">
        <v>30</v>
      </c>
      <c r="B25" s="59">
        <v>10</v>
      </c>
      <c r="C25" s="60">
        <f t="shared" ref="C25:T25" si="1">SUM(C21:C24)</f>
        <v>0</v>
      </c>
      <c r="D25" s="60">
        <f t="shared" si="1"/>
        <v>0</v>
      </c>
      <c r="E25" s="60">
        <f t="shared" si="1"/>
        <v>0</v>
      </c>
      <c r="F25" s="60">
        <f t="shared" si="1"/>
        <v>0</v>
      </c>
      <c r="G25" s="60">
        <f t="shared" si="1"/>
        <v>0</v>
      </c>
      <c r="H25" s="60">
        <f t="shared" si="1"/>
        <v>0</v>
      </c>
      <c r="I25" s="60">
        <f t="shared" si="1"/>
        <v>0</v>
      </c>
      <c r="J25" s="60">
        <f t="shared" si="1"/>
        <v>0</v>
      </c>
      <c r="K25" s="60">
        <f t="shared" si="1"/>
        <v>0</v>
      </c>
      <c r="L25" s="60">
        <f t="shared" si="1"/>
        <v>0</v>
      </c>
      <c r="M25" s="60">
        <f t="shared" si="1"/>
        <v>0</v>
      </c>
      <c r="N25" s="60">
        <f t="shared" si="1"/>
        <v>0</v>
      </c>
      <c r="O25" s="60">
        <f t="shared" si="1"/>
        <v>0</v>
      </c>
      <c r="P25" s="60">
        <f t="shared" si="1"/>
        <v>0</v>
      </c>
      <c r="Q25" s="60">
        <f t="shared" si="1"/>
        <v>0</v>
      </c>
      <c r="R25" s="60">
        <f t="shared" si="1"/>
        <v>0</v>
      </c>
      <c r="S25" s="60">
        <f t="shared" si="1"/>
        <v>0</v>
      </c>
      <c r="T25" s="60">
        <f t="shared" si="1"/>
        <v>0</v>
      </c>
      <c r="U25" s="61">
        <f>SUM(C25:T25)</f>
        <v>0</v>
      </c>
    </row>
  </sheetData>
  <sheetProtection password="CE2B" sheet="1" objects="1" scenarios="1"/>
  <mergeCells count="21">
    <mergeCell ref="C10:P10"/>
    <mergeCell ref="S4:T4"/>
    <mergeCell ref="S10:T13"/>
    <mergeCell ref="O11:P11"/>
    <mergeCell ref="C12:D13"/>
    <mergeCell ref="E12:F13"/>
    <mergeCell ref="Q10:R13"/>
    <mergeCell ref="P4:Q4"/>
    <mergeCell ref="G12:H13"/>
    <mergeCell ref="I12:J13"/>
    <mergeCell ref="K12:L13"/>
    <mergeCell ref="M12:N13"/>
    <mergeCell ref="B5:I5"/>
    <mergeCell ref="P5:T5"/>
    <mergeCell ref="B6:I6"/>
    <mergeCell ref="P6:T6"/>
    <mergeCell ref="A1:U1"/>
    <mergeCell ref="A2:U2"/>
    <mergeCell ref="B3:I3"/>
    <mergeCell ref="P3:T3"/>
    <mergeCell ref="B4: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A2" sqref="A2:U2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15.75" x14ac:dyDescent="0.2">
      <c r="A2" s="81" t="s">
        <v>234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15.75" x14ac:dyDescent="0.2">
      <c r="A3" s="63" t="s">
        <v>5</v>
      </c>
      <c r="B3" s="82" t="s">
        <v>235</v>
      </c>
      <c r="C3" s="83"/>
      <c r="D3" s="83"/>
      <c r="E3" s="83"/>
      <c r="F3" s="83"/>
      <c r="G3" s="83"/>
      <c r="H3" s="83"/>
      <c r="I3" s="83"/>
      <c r="J3" s="5"/>
      <c r="K3" s="5"/>
      <c r="L3" s="5"/>
      <c r="M3" s="5"/>
      <c r="N3" s="5"/>
      <c r="O3" s="6" t="s">
        <v>1</v>
      </c>
      <c r="P3" s="84"/>
      <c r="Q3" s="84"/>
      <c r="R3" s="84"/>
      <c r="S3" s="84"/>
      <c r="T3" s="84"/>
      <c r="U3" s="5"/>
    </row>
    <row r="4" spans="1:21" ht="15.75" x14ac:dyDescent="0.2">
      <c r="A4" s="63" t="s">
        <v>34</v>
      </c>
      <c r="B4" s="82" t="s">
        <v>236</v>
      </c>
      <c r="C4" s="83"/>
      <c r="D4" s="83"/>
      <c r="E4" s="83"/>
      <c r="F4" s="83"/>
      <c r="G4" s="83"/>
      <c r="H4" s="83"/>
      <c r="I4" s="83"/>
      <c r="J4" s="5"/>
      <c r="K4" s="5"/>
      <c r="L4" s="5"/>
      <c r="M4" s="5"/>
      <c r="N4" s="5"/>
      <c r="O4" s="6" t="s">
        <v>2</v>
      </c>
      <c r="P4" s="88"/>
      <c r="Q4" s="88"/>
      <c r="R4" s="68" t="s">
        <v>3</v>
      </c>
      <c r="S4" s="88"/>
      <c r="T4" s="88"/>
      <c r="U4" s="5"/>
    </row>
    <row r="5" spans="1:21" ht="15.75" x14ac:dyDescent="0.2">
      <c r="A5" s="63" t="s">
        <v>32</v>
      </c>
      <c r="B5" s="82" t="s">
        <v>240</v>
      </c>
      <c r="C5" s="83"/>
      <c r="D5" s="83"/>
      <c r="E5" s="83"/>
      <c r="F5" s="83"/>
      <c r="G5" s="83"/>
      <c r="H5" s="83"/>
      <c r="I5" s="83"/>
      <c r="J5" s="5"/>
      <c r="K5" s="5"/>
      <c r="L5" s="5"/>
      <c r="M5" s="5"/>
      <c r="N5" s="5"/>
      <c r="O5" s="6" t="s">
        <v>4</v>
      </c>
      <c r="P5" s="88"/>
      <c r="Q5" s="88"/>
      <c r="R5" s="88"/>
      <c r="S5" s="88"/>
      <c r="T5" s="88"/>
      <c r="U5" s="5"/>
    </row>
    <row r="6" spans="1:21" ht="15.75" x14ac:dyDescent="0.25">
      <c r="A6" s="10" t="s">
        <v>33</v>
      </c>
      <c r="B6" s="112"/>
      <c r="C6" s="113"/>
      <c r="D6" s="113"/>
      <c r="E6" s="113"/>
      <c r="F6" s="113"/>
      <c r="G6" s="113"/>
      <c r="H6" s="113"/>
      <c r="I6" s="113"/>
      <c r="J6" s="5"/>
      <c r="K6" s="5"/>
      <c r="L6" s="5"/>
      <c r="M6" s="5"/>
      <c r="N6" s="5"/>
      <c r="O6" s="6" t="s">
        <v>6</v>
      </c>
      <c r="P6" s="114"/>
      <c r="Q6" s="114"/>
      <c r="R6" s="114"/>
      <c r="S6" s="114"/>
      <c r="T6" s="114"/>
      <c r="U6" s="5"/>
    </row>
    <row r="7" spans="1:21" ht="15.75" x14ac:dyDescent="0.2">
      <c r="A7" s="63"/>
      <c r="B7" s="69"/>
      <c r="C7" s="70"/>
      <c r="D7" s="70"/>
      <c r="E7" s="70"/>
      <c r="F7" s="70"/>
      <c r="G7" s="70"/>
      <c r="H7" s="70"/>
      <c r="I7" s="70"/>
      <c r="J7" s="5"/>
      <c r="K7" s="5"/>
      <c r="L7" s="5"/>
      <c r="M7" s="5"/>
      <c r="N7" s="5"/>
      <c r="O7" s="6"/>
      <c r="P7" s="71"/>
      <c r="Q7" s="71"/>
      <c r="R7" s="71"/>
      <c r="S7" s="71"/>
      <c r="T7" s="71"/>
      <c r="U7" s="5"/>
    </row>
    <row r="8" spans="1:21" x14ac:dyDescent="0.2">
      <c r="J8" s="40"/>
      <c r="K8" s="9"/>
      <c r="L8" s="11"/>
      <c r="M8" s="11"/>
      <c r="N8" s="11"/>
      <c r="P8" s="72"/>
      <c r="Q8" s="72"/>
      <c r="R8" s="72"/>
      <c r="S8" s="72"/>
      <c r="T8" s="72"/>
      <c r="U8" s="11"/>
    </row>
    <row r="9" spans="1:21" ht="15.75" x14ac:dyDescent="0.25">
      <c r="A9" s="7"/>
      <c r="B9" s="8"/>
      <c r="C9" s="9"/>
      <c r="D9" s="9"/>
      <c r="E9" s="9"/>
      <c r="F9" s="10"/>
      <c r="G9" s="8"/>
      <c r="H9" s="11"/>
      <c r="I9" s="9"/>
      <c r="J9" s="11"/>
      <c r="K9" s="9"/>
      <c r="L9" s="11"/>
      <c r="M9" s="11"/>
      <c r="N9" s="11"/>
      <c r="O9" s="6"/>
      <c r="P9" s="11"/>
      <c r="Q9" s="11"/>
      <c r="R9" s="11"/>
      <c r="S9" s="11"/>
      <c r="T9" s="11"/>
      <c r="U9" s="11"/>
    </row>
    <row r="10" spans="1:21" ht="18" x14ac:dyDescent="0.25">
      <c r="A10" s="12"/>
      <c r="B10" s="13"/>
      <c r="C10" s="86" t="s">
        <v>7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9" t="s">
        <v>35</v>
      </c>
      <c r="R10" s="104"/>
      <c r="S10" s="89" t="s">
        <v>31</v>
      </c>
      <c r="T10" s="90"/>
      <c r="U10" s="46"/>
    </row>
    <row r="11" spans="1:21" ht="18.75" thickBot="1" x14ac:dyDescent="0.3">
      <c r="A11" s="14"/>
      <c r="B11" s="15"/>
      <c r="C11" s="16" t="s">
        <v>8</v>
      </c>
      <c r="D11" s="17"/>
      <c r="E11" s="17"/>
      <c r="F11" s="17"/>
      <c r="G11" s="17"/>
      <c r="H11" s="17"/>
      <c r="I11" s="17"/>
      <c r="J11" s="17"/>
      <c r="K11" s="17"/>
      <c r="L11" s="18"/>
      <c r="M11" s="19"/>
      <c r="N11" s="20"/>
      <c r="O11" s="95" t="s">
        <v>9</v>
      </c>
      <c r="P11" s="96"/>
      <c r="Q11" s="105"/>
      <c r="R11" s="106"/>
      <c r="S11" s="91"/>
      <c r="T11" s="92"/>
      <c r="U11" s="47"/>
    </row>
    <row r="12" spans="1:21" ht="18" x14ac:dyDescent="0.25">
      <c r="A12" s="21" t="s">
        <v>10</v>
      </c>
      <c r="B12" s="22"/>
      <c r="C12" s="97" t="s">
        <v>11</v>
      </c>
      <c r="D12" s="98"/>
      <c r="E12" s="97" t="s">
        <v>12</v>
      </c>
      <c r="F12" s="101"/>
      <c r="G12" s="97" t="s">
        <v>13</v>
      </c>
      <c r="H12" s="101"/>
      <c r="I12" s="97" t="s">
        <v>14</v>
      </c>
      <c r="J12" s="109"/>
      <c r="K12" s="97" t="s">
        <v>15</v>
      </c>
      <c r="L12" s="101"/>
      <c r="M12" s="97" t="s">
        <v>16</v>
      </c>
      <c r="N12" s="109"/>
      <c r="O12" s="23"/>
      <c r="P12" s="24"/>
      <c r="Q12" s="105"/>
      <c r="R12" s="106"/>
      <c r="S12" s="91"/>
      <c r="T12" s="92"/>
      <c r="U12" s="48"/>
    </row>
    <row r="13" spans="1:21" ht="18" x14ac:dyDescent="0.25">
      <c r="A13" s="21"/>
      <c r="B13" s="22"/>
      <c r="C13" s="99"/>
      <c r="D13" s="100"/>
      <c r="E13" s="102"/>
      <c r="F13" s="103"/>
      <c r="G13" s="102"/>
      <c r="H13" s="103"/>
      <c r="I13" s="110"/>
      <c r="J13" s="111"/>
      <c r="K13" s="102"/>
      <c r="L13" s="103"/>
      <c r="M13" s="110"/>
      <c r="N13" s="111"/>
      <c r="O13" s="25"/>
      <c r="P13" s="45"/>
      <c r="Q13" s="107"/>
      <c r="R13" s="108"/>
      <c r="S13" s="93"/>
      <c r="T13" s="94"/>
      <c r="U13" s="48"/>
    </row>
    <row r="14" spans="1:21" ht="13.5" thickBot="1" x14ac:dyDescent="0.25">
      <c r="A14" s="21"/>
      <c r="B14" s="26" t="s">
        <v>17</v>
      </c>
      <c r="C14" s="27" t="s">
        <v>18</v>
      </c>
      <c r="D14" s="28" t="s">
        <v>19</v>
      </c>
      <c r="E14" s="27" t="s">
        <v>18</v>
      </c>
      <c r="F14" s="28" t="s">
        <v>19</v>
      </c>
      <c r="G14" s="27" t="s">
        <v>18</v>
      </c>
      <c r="H14" s="28" t="s">
        <v>19</v>
      </c>
      <c r="I14" s="27" t="s">
        <v>18</v>
      </c>
      <c r="J14" s="28" t="s">
        <v>19</v>
      </c>
      <c r="K14" s="27" t="s">
        <v>18</v>
      </c>
      <c r="L14" s="28" t="s">
        <v>19</v>
      </c>
      <c r="M14" s="27" t="s">
        <v>18</v>
      </c>
      <c r="N14" s="29" t="s">
        <v>19</v>
      </c>
      <c r="O14" s="27" t="s">
        <v>18</v>
      </c>
      <c r="P14" s="30" t="s">
        <v>19</v>
      </c>
      <c r="Q14" s="31" t="s">
        <v>18</v>
      </c>
      <c r="R14" s="32" t="s">
        <v>19</v>
      </c>
      <c r="S14" s="33" t="s">
        <v>18</v>
      </c>
      <c r="T14" s="34" t="s">
        <v>19</v>
      </c>
      <c r="U14" s="49" t="s">
        <v>20</v>
      </c>
    </row>
    <row r="15" spans="1:21" ht="36" customHeight="1" thickBot="1" x14ac:dyDescent="0.3">
      <c r="A15" s="41" t="s">
        <v>22</v>
      </c>
      <c r="B15" s="35">
        <v>1</v>
      </c>
      <c r="C15" s="4"/>
      <c r="D15" s="1"/>
      <c r="E15" s="4"/>
      <c r="F15" s="1"/>
      <c r="G15" s="4"/>
      <c r="H15" s="1"/>
      <c r="I15" s="4"/>
      <c r="J15" s="1"/>
      <c r="K15" s="4"/>
      <c r="L15" s="1"/>
      <c r="M15" s="4"/>
      <c r="N15" s="1"/>
      <c r="O15" s="4"/>
      <c r="P15" s="1"/>
      <c r="Q15" s="64"/>
      <c r="R15" s="4"/>
      <c r="S15" s="65"/>
      <c r="T15" s="4"/>
      <c r="U15" s="50">
        <f>SUM(C15:T15)</f>
        <v>0</v>
      </c>
    </row>
    <row r="16" spans="1:21" ht="36" customHeight="1" thickBot="1" x14ac:dyDescent="0.3">
      <c r="A16" s="42" t="s">
        <v>23</v>
      </c>
      <c r="B16" s="36">
        <v>2</v>
      </c>
      <c r="C16" s="2"/>
      <c r="D16" s="3"/>
      <c r="E16" s="2"/>
      <c r="F16" s="3"/>
      <c r="G16" s="2"/>
      <c r="H16" s="3"/>
      <c r="I16" s="2"/>
      <c r="J16" s="3"/>
      <c r="K16" s="2"/>
      <c r="L16" s="3"/>
      <c r="M16" s="2"/>
      <c r="N16" s="3"/>
      <c r="O16" s="2"/>
      <c r="P16" s="3"/>
      <c r="Q16" s="66"/>
      <c r="R16" s="2"/>
      <c r="S16" s="67"/>
      <c r="T16" s="2"/>
      <c r="U16" s="50">
        <f>SUM(C16:T16)</f>
        <v>0</v>
      </c>
    </row>
    <row r="17" spans="1:21" ht="36" customHeight="1" thickBot="1" x14ac:dyDescent="0.3">
      <c r="A17" s="42" t="s">
        <v>24</v>
      </c>
      <c r="B17" s="36">
        <v>3</v>
      </c>
      <c r="C17" s="2"/>
      <c r="D17" s="3"/>
      <c r="E17" s="2"/>
      <c r="F17" s="3"/>
      <c r="G17" s="2"/>
      <c r="H17" s="3"/>
      <c r="I17" s="2"/>
      <c r="J17" s="3"/>
      <c r="K17" s="2"/>
      <c r="L17" s="3"/>
      <c r="M17" s="2"/>
      <c r="N17" s="3"/>
      <c r="O17" s="2"/>
      <c r="P17" s="3"/>
      <c r="Q17" s="66"/>
      <c r="R17" s="2"/>
      <c r="S17" s="67"/>
      <c r="T17" s="2"/>
      <c r="U17" s="50">
        <f>SUM(C17:T17)</f>
        <v>0</v>
      </c>
    </row>
    <row r="18" spans="1:21" ht="36" customHeight="1" thickBot="1" x14ac:dyDescent="0.3">
      <c r="A18" s="42" t="s">
        <v>25</v>
      </c>
      <c r="B18" s="36">
        <v>4</v>
      </c>
      <c r="C18" s="2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66"/>
      <c r="R18" s="2"/>
      <c r="S18" s="67"/>
      <c r="T18" s="2"/>
      <c r="U18" s="50">
        <f>SUM(C18:T18)</f>
        <v>0</v>
      </c>
    </row>
    <row r="19" spans="1:21" ht="36" customHeight="1" thickBot="1" x14ac:dyDescent="0.3">
      <c r="A19" s="52" t="s">
        <v>21</v>
      </c>
      <c r="B19" s="53">
        <v>5</v>
      </c>
      <c r="C19" s="56">
        <f t="shared" ref="C19:T19" si="0">SUM(C15:C18)</f>
        <v>0</v>
      </c>
      <c r="D19" s="56">
        <f t="shared" si="0"/>
        <v>0</v>
      </c>
      <c r="E19" s="56">
        <f t="shared" si="0"/>
        <v>0</v>
      </c>
      <c r="F19" s="56">
        <f t="shared" si="0"/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6">
        <f t="shared" si="0"/>
        <v>0</v>
      </c>
      <c r="P19" s="56">
        <f t="shared" si="0"/>
        <v>0</v>
      </c>
      <c r="Q19" s="54">
        <f t="shared" si="0"/>
        <v>0</v>
      </c>
      <c r="R19" s="55">
        <f t="shared" si="0"/>
        <v>0</v>
      </c>
      <c r="S19" s="56">
        <f t="shared" si="0"/>
        <v>0</v>
      </c>
      <c r="T19" s="57">
        <f t="shared" si="0"/>
        <v>0</v>
      </c>
      <c r="U19" s="51">
        <f>SUM(C19:T19)</f>
        <v>0</v>
      </c>
    </row>
    <row r="20" spans="1:21" ht="41.25" customHeight="1" thickBot="1" x14ac:dyDescent="0.3">
      <c r="A20" s="43"/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9"/>
    </row>
    <row r="21" spans="1:21" ht="36" customHeight="1" thickBot="1" x14ac:dyDescent="0.3">
      <c r="A21" s="44" t="s">
        <v>26</v>
      </c>
      <c r="B21" s="35">
        <v>6</v>
      </c>
      <c r="C21" s="4"/>
      <c r="D21" s="1"/>
      <c r="E21" s="4"/>
      <c r="F21" s="1"/>
      <c r="G21" s="4"/>
      <c r="H21" s="1"/>
      <c r="I21" s="4"/>
      <c r="J21" s="1"/>
      <c r="K21" s="4"/>
      <c r="L21" s="1"/>
      <c r="M21" s="4"/>
      <c r="N21" s="1"/>
      <c r="O21" s="4"/>
      <c r="P21" s="1"/>
      <c r="Q21" s="64"/>
      <c r="R21" s="4"/>
      <c r="S21" s="65"/>
      <c r="T21" s="4"/>
      <c r="U21" s="62">
        <f>SUM(C21:T21)</f>
        <v>0</v>
      </c>
    </row>
    <row r="22" spans="1:21" ht="36" customHeight="1" thickBot="1" x14ac:dyDescent="0.3">
      <c r="A22" s="42" t="s">
        <v>27</v>
      </c>
      <c r="B22" s="36">
        <v>7</v>
      </c>
      <c r="C22" s="2"/>
      <c r="D22" s="3"/>
      <c r="E22" s="2"/>
      <c r="F22" s="3"/>
      <c r="G22" s="2"/>
      <c r="H22" s="3"/>
      <c r="I22" s="2"/>
      <c r="J22" s="3"/>
      <c r="K22" s="2"/>
      <c r="L22" s="3"/>
      <c r="M22" s="2"/>
      <c r="N22" s="3"/>
      <c r="O22" s="2"/>
      <c r="P22" s="3"/>
      <c r="Q22" s="66"/>
      <c r="R22" s="2"/>
      <c r="S22" s="67"/>
      <c r="T22" s="2"/>
      <c r="U22" s="50">
        <f>SUM(C22:T22)</f>
        <v>0</v>
      </c>
    </row>
    <row r="23" spans="1:21" ht="36" customHeight="1" thickBot="1" x14ac:dyDescent="0.3">
      <c r="A23" s="42" t="s">
        <v>28</v>
      </c>
      <c r="B23" s="36">
        <v>8</v>
      </c>
      <c r="C23" s="2"/>
      <c r="D23" s="3"/>
      <c r="E23" s="2"/>
      <c r="F23" s="3"/>
      <c r="G23" s="2"/>
      <c r="H23" s="3"/>
      <c r="I23" s="2"/>
      <c r="J23" s="3"/>
      <c r="K23" s="2"/>
      <c r="L23" s="3"/>
      <c r="M23" s="2"/>
      <c r="N23" s="3"/>
      <c r="O23" s="2"/>
      <c r="P23" s="3"/>
      <c r="Q23" s="66"/>
      <c r="R23" s="2"/>
      <c r="S23" s="67"/>
      <c r="T23" s="2"/>
      <c r="U23" s="50">
        <f>SUM(C23:T23)</f>
        <v>0</v>
      </c>
    </row>
    <row r="24" spans="1:21" ht="36" customHeight="1" thickBot="1" x14ac:dyDescent="0.3">
      <c r="A24" s="42" t="s">
        <v>29</v>
      </c>
      <c r="B24" s="36">
        <v>9</v>
      </c>
      <c r="C24" s="2"/>
      <c r="D24" s="3"/>
      <c r="E24" s="2"/>
      <c r="F24" s="3"/>
      <c r="G24" s="2"/>
      <c r="H24" s="3"/>
      <c r="I24" s="2"/>
      <c r="J24" s="3"/>
      <c r="K24" s="2"/>
      <c r="L24" s="3"/>
      <c r="M24" s="2"/>
      <c r="N24" s="3"/>
      <c r="O24" s="2"/>
      <c r="P24" s="3"/>
      <c r="Q24" s="66"/>
      <c r="R24" s="2"/>
      <c r="S24" s="67"/>
      <c r="T24" s="2"/>
      <c r="U24" s="51">
        <f>SUM(C24:T24)</f>
        <v>0</v>
      </c>
    </row>
    <row r="25" spans="1:21" ht="36" customHeight="1" x14ac:dyDescent="0.25">
      <c r="A25" s="58" t="s">
        <v>30</v>
      </c>
      <c r="B25" s="59">
        <v>10</v>
      </c>
      <c r="C25" s="60">
        <f t="shared" ref="C25:T25" si="1">SUM(C21:C24)</f>
        <v>0</v>
      </c>
      <c r="D25" s="60">
        <f t="shared" si="1"/>
        <v>0</v>
      </c>
      <c r="E25" s="60">
        <f t="shared" si="1"/>
        <v>0</v>
      </c>
      <c r="F25" s="60">
        <f t="shared" si="1"/>
        <v>0</v>
      </c>
      <c r="G25" s="60">
        <f t="shared" si="1"/>
        <v>0</v>
      </c>
      <c r="H25" s="60">
        <f t="shared" si="1"/>
        <v>0</v>
      </c>
      <c r="I25" s="60">
        <f t="shared" si="1"/>
        <v>0</v>
      </c>
      <c r="J25" s="60">
        <f t="shared" si="1"/>
        <v>0</v>
      </c>
      <c r="K25" s="60">
        <f t="shared" si="1"/>
        <v>0</v>
      </c>
      <c r="L25" s="60">
        <f t="shared" si="1"/>
        <v>0</v>
      </c>
      <c r="M25" s="60">
        <f t="shared" si="1"/>
        <v>0</v>
      </c>
      <c r="N25" s="60">
        <f t="shared" si="1"/>
        <v>0</v>
      </c>
      <c r="O25" s="60">
        <f t="shared" si="1"/>
        <v>0</v>
      </c>
      <c r="P25" s="60">
        <f t="shared" si="1"/>
        <v>0</v>
      </c>
      <c r="Q25" s="60">
        <f t="shared" si="1"/>
        <v>0</v>
      </c>
      <c r="R25" s="60">
        <f t="shared" si="1"/>
        <v>0</v>
      </c>
      <c r="S25" s="60">
        <f t="shared" si="1"/>
        <v>0</v>
      </c>
      <c r="T25" s="60">
        <f t="shared" si="1"/>
        <v>0</v>
      </c>
      <c r="U25" s="61">
        <f>SUM(C25:T25)</f>
        <v>0</v>
      </c>
    </row>
  </sheetData>
  <sheetProtection password="CE2B" sheet="1" objects="1" scenarios="1"/>
  <mergeCells count="21">
    <mergeCell ref="A1:U1"/>
    <mergeCell ref="A2:U2"/>
    <mergeCell ref="B3:I3"/>
    <mergeCell ref="P3:T3"/>
    <mergeCell ref="B4:I4"/>
    <mergeCell ref="P4:Q4"/>
    <mergeCell ref="S4:T4"/>
    <mergeCell ref="B5:I5"/>
    <mergeCell ref="P5:T5"/>
    <mergeCell ref="O11:P11"/>
    <mergeCell ref="C12:D13"/>
    <mergeCell ref="B6:I6"/>
    <mergeCell ref="Q10:R13"/>
    <mergeCell ref="I12:J13"/>
    <mergeCell ref="C10:P10"/>
    <mergeCell ref="E12:F13"/>
    <mergeCell ref="S10:T13"/>
    <mergeCell ref="P6:T6"/>
    <mergeCell ref="G12:H13"/>
    <mergeCell ref="K12:L13"/>
    <mergeCell ref="M12:N13"/>
  </mergeCells>
  <pageMargins left="1" right="1" top="1" bottom="1" header="0.5" footer="0.5"/>
  <pageSetup paperSize="5" scale="75" orientation="landscape" horizontalDpi="1200" verticalDpi="1200" r:id="rId1"/>
  <headerFooter alignWithMargins="0">
    <oddFooter>&amp;LMHEC S-1 (3/87) REVISED (3/10)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C15" sqref="C15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15.75" x14ac:dyDescent="0.2">
      <c r="A2" s="81" t="s">
        <v>241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15.75" x14ac:dyDescent="0.2">
      <c r="A3" s="63" t="s">
        <v>5</v>
      </c>
      <c r="B3" s="82" t="s">
        <v>235</v>
      </c>
      <c r="C3" s="83"/>
      <c r="D3" s="83"/>
      <c r="E3" s="83"/>
      <c r="F3" s="83"/>
      <c r="G3" s="83"/>
      <c r="H3" s="83"/>
      <c r="I3" s="83"/>
      <c r="J3" s="5"/>
      <c r="K3" s="5"/>
      <c r="L3" s="5"/>
      <c r="M3" s="5"/>
      <c r="N3" s="5"/>
      <c r="O3" s="6" t="s">
        <v>1</v>
      </c>
      <c r="P3" s="84"/>
      <c r="Q3" s="84"/>
      <c r="R3" s="84"/>
      <c r="S3" s="84"/>
      <c r="T3" s="84"/>
      <c r="U3" s="5"/>
    </row>
    <row r="4" spans="1:21" ht="15.75" x14ac:dyDescent="0.2">
      <c r="A4" s="63" t="s">
        <v>34</v>
      </c>
      <c r="B4" s="82" t="s">
        <v>242</v>
      </c>
      <c r="C4" s="83"/>
      <c r="D4" s="83"/>
      <c r="E4" s="83"/>
      <c r="F4" s="83"/>
      <c r="G4" s="83"/>
      <c r="H4" s="83"/>
      <c r="I4" s="83"/>
      <c r="J4" s="5"/>
      <c r="K4" s="5"/>
      <c r="L4" s="5"/>
      <c r="M4" s="5"/>
      <c r="N4" s="5"/>
      <c r="O4" s="6" t="s">
        <v>2</v>
      </c>
      <c r="P4" s="88"/>
      <c r="Q4" s="88"/>
      <c r="R4" s="68" t="s">
        <v>3</v>
      </c>
      <c r="S4" s="88"/>
      <c r="T4" s="88"/>
      <c r="U4" s="5"/>
    </row>
    <row r="5" spans="1:21" ht="15.75" x14ac:dyDescent="0.2">
      <c r="A5" s="63" t="s">
        <v>32</v>
      </c>
      <c r="B5" s="82" t="s">
        <v>243</v>
      </c>
      <c r="C5" s="83"/>
      <c r="D5" s="83"/>
      <c r="E5" s="83"/>
      <c r="F5" s="83"/>
      <c r="G5" s="83"/>
      <c r="H5" s="83"/>
      <c r="I5" s="83"/>
      <c r="J5" s="5"/>
      <c r="K5" s="5"/>
      <c r="L5" s="5"/>
      <c r="M5" s="5"/>
      <c r="N5" s="5"/>
      <c r="O5" s="6" t="s">
        <v>4</v>
      </c>
      <c r="P5" s="88"/>
      <c r="Q5" s="88"/>
      <c r="R5" s="88"/>
      <c r="S5" s="88"/>
      <c r="T5" s="88"/>
      <c r="U5" s="5"/>
    </row>
    <row r="6" spans="1:21" ht="15.75" x14ac:dyDescent="0.25">
      <c r="A6" s="10" t="s">
        <v>33</v>
      </c>
      <c r="B6" s="112"/>
      <c r="C6" s="113"/>
      <c r="D6" s="113"/>
      <c r="E6" s="113"/>
      <c r="F6" s="113"/>
      <c r="G6" s="113"/>
      <c r="H6" s="113"/>
      <c r="I6" s="113"/>
      <c r="J6" s="5"/>
      <c r="K6" s="5"/>
      <c r="L6" s="5"/>
      <c r="M6" s="5"/>
      <c r="N6" s="5"/>
      <c r="O6" s="6" t="s">
        <v>6</v>
      </c>
      <c r="P6" s="114"/>
      <c r="Q6" s="114"/>
      <c r="R6" s="114"/>
      <c r="S6" s="114"/>
      <c r="T6" s="114"/>
      <c r="U6" s="5"/>
    </row>
    <row r="7" spans="1:21" ht="15.75" x14ac:dyDescent="0.2">
      <c r="A7" s="63"/>
      <c r="B7" s="69"/>
      <c r="C7" s="70"/>
      <c r="D7" s="70"/>
      <c r="E7" s="70"/>
      <c r="F7" s="70"/>
      <c r="G7" s="70"/>
      <c r="H7" s="70"/>
      <c r="I7" s="70"/>
      <c r="J7" s="5"/>
      <c r="K7" s="5"/>
      <c r="L7" s="5"/>
      <c r="M7" s="5"/>
      <c r="N7" s="5"/>
      <c r="O7" s="6"/>
      <c r="P7" s="71"/>
      <c r="Q7" s="71"/>
      <c r="R7" s="71"/>
      <c r="S7" s="71"/>
      <c r="T7" s="71"/>
      <c r="U7" s="5"/>
    </row>
    <row r="8" spans="1:21" x14ac:dyDescent="0.2">
      <c r="J8" s="40"/>
      <c r="K8" s="9"/>
      <c r="L8" s="11"/>
      <c r="M8" s="11"/>
      <c r="N8" s="11"/>
      <c r="P8" s="72"/>
      <c r="Q8" s="72"/>
      <c r="R8" s="72"/>
      <c r="S8" s="72"/>
      <c r="T8" s="72"/>
      <c r="U8" s="11"/>
    </row>
    <row r="9" spans="1:21" ht="15.75" x14ac:dyDescent="0.25">
      <c r="A9" s="7"/>
      <c r="B9" s="8"/>
      <c r="C9" s="9"/>
      <c r="D9" s="9"/>
      <c r="E9" s="9"/>
      <c r="F9" s="10"/>
      <c r="G9" s="8"/>
      <c r="H9" s="11"/>
      <c r="I9" s="9"/>
      <c r="J9" s="11"/>
      <c r="K9" s="9"/>
      <c r="L9" s="11"/>
      <c r="M9" s="11"/>
      <c r="N9" s="11"/>
      <c r="O9" s="6"/>
      <c r="P9" s="11"/>
      <c r="Q9" s="11"/>
      <c r="R9" s="11"/>
      <c r="S9" s="11"/>
      <c r="T9" s="11"/>
      <c r="U9" s="11"/>
    </row>
    <row r="10" spans="1:21" ht="18" x14ac:dyDescent="0.25">
      <c r="A10" s="12"/>
      <c r="B10" s="13"/>
      <c r="C10" s="86" t="s">
        <v>7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9" t="s">
        <v>35</v>
      </c>
      <c r="R10" s="104"/>
      <c r="S10" s="89" t="s">
        <v>31</v>
      </c>
      <c r="T10" s="90"/>
      <c r="U10" s="46"/>
    </row>
    <row r="11" spans="1:21" ht="18.75" thickBot="1" x14ac:dyDescent="0.3">
      <c r="A11" s="14"/>
      <c r="B11" s="15"/>
      <c r="C11" s="16" t="s">
        <v>8</v>
      </c>
      <c r="D11" s="17"/>
      <c r="E11" s="17"/>
      <c r="F11" s="17"/>
      <c r="G11" s="17"/>
      <c r="H11" s="17"/>
      <c r="I11" s="17"/>
      <c r="J11" s="17"/>
      <c r="K11" s="17"/>
      <c r="L11" s="18"/>
      <c r="M11" s="19"/>
      <c r="N11" s="20"/>
      <c r="O11" s="95" t="s">
        <v>9</v>
      </c>
      <c r="P11" s="96"/>
      <c r="Q11" s="105"/>
      <c r="R11" s="106"/>
      <c r="S11" s="91"/>
      <c r="T11" s="92"/>
      <c r="U11" s="47"/>
    </row>
    <row r="12" spans="1:21" ht="18" x14ac:dyDescent="0.25">
      <c r="A12" s="21" t="s">
        <v>10</v>
      </c>
      <c r="B12" s="22"/>
      <c r="C12" s="97" t="s">
        <v>11</v>
      </c>
      <c r="D12" s="98"/>
      <c r="E12" s="97" t="s">
        <v>12</v>
      </c>
      <c r="F12" s="101"/>
      <c r="G12" s="97" t="s">
        <v>13</v>
      </c>
      <c r="H12" s="101"/>
      <c r="I12" s="97" t="s">
        <v>14</v>
      </c>
      <c r="J12" s="109"/>
      <c r="K12" s="97" t="s">
        <v>15</v>
      </c>
      <c r="L12" s="101"/>
      <c r="M12" s="97" t="s">
        <v>16</v>
      </c>
      <c r="N12" s="109"/>
      <c r="O12" s="23"/>
      <c r="P12" s="24"/>
      <c r="Q12" s="105"/>
      <c r="R12" s="106"/>
      <c r="S12" s="91"/>
      <c r="T12" s="92"/>
      <c r="U12" s="48"/>
    </row>
    <row r="13" spans="1:21" ht="18" x14ac:dyDescent="0.25">
      <c r="A13" s="21"/>
      <c r="B13" s="22"/>
      <c r="C13" s="99"/>
      <c r="D13" s="100"/>
      <c r="E13" s="102"/>
      <c r="F13" s="103"/>
      <c r="G13" s="102"/>
      <c r="H13" s="103"/>
      <c r="I13" s="110"/>
      <c r="J13" s="111"/>
      <c r="K13" s="102"/>
      <c r="L13" s="103"/>
      <c r="M13" s="110"/>
      <c r="N13" s="111"/>
      <c r="O13" s="25"/>
      <c r="P13" s="45"/>
      <c r="Q13" s="107"/>
      <c r="R13" s="108"/>
      <c r="S13" s="93"/>
      <c r="T13" s="94"/>
      <c r="U13" s="48"/>
    </row>
    <row r="14" spans="1:21" ht="13.5" thickBot="1" x14ac:dyDescent="0.25">
      <c r="A14" s="21"/>
      <c r="B14" s="26" t="s">
        <v>17</v>
      </c>
      <c r="C14" s="27" t="s">
        <v>18</v>
      </c>
      <c r="D14" s="28" t="s">
        <v>19</v>
      </c>
      <c r="E14" s="27" t="s">
        <v>18</v>
      </c>
      <c r="F14" s="28" t="s">
        <v>19</v>
      </c>
      <c r="G14" s="27" t="s">
        <v>18</v>
      </c>
      <c r="H14" s="28" t="s">
        <v>19</v>
      </c>
      <c r="I14" s="27" t="s">
        <v>18</v>
      </c>
      <c r="J14" s="28" t="s">
        <v>19</v>
      </c>
      <c r="K14" s="27" t="s">
        <v>18</v>
      </c>
      <c r="L14" s="28" t="s">
        <v>19</v>
      </c>
      <c r="M14" s="27" t="s">
        <v>18</v>
      </c>
      <c r="N14" s="29" t="s">
        <v>19</v>
      </c>
      <c r="O14" s="27" t="s">
        <v>18</v>
      </c>
      <c r="P14" s="30" t="s">
        <v>19</v>
      </c>
      <c r="Q14" s="31" t="s">
        <v>18</v>
      </c>
      <c r="R14" s="32" t="s">
        <v>19</v>
      </c>
      <c r="S14" s="33" t="s">
        <v>18</v>
      </c>
      <c r="T14" s="34" t="s">
        <v>19</v>
      </c>
      <c r="U14" s="49" t="s">
        <v>20</v>
      </c>
    </row>
    <row r="15" spans="1:21" ht="36" customHeight="1" thickBot="1" x14ac:dyDescent="0.3">
      <c r="A15" s="41" t="s">
        <v>22</v>
      </c>
      <c r="B15" s="35">
        <v>1</v>
      </c>
      <c r="C15" s="4"/>
      <c r="D15" s="1"/>
      <c r="E15" s="4"/>
      <c r="F15" s="1"/>
      <c r="G15" s="4"/>
      <c r="H15" s="1"/>
      <c r="I15" s="4"/>
      <c r="J15" s="1"/>
      <c r="K15" s="4"/>
      <c r="L15" s="1"/>
      <c r="M15" s="4"/>
      <c r="N15" s="1"/>
      <c r="O15" s="4"/>
      <c r="P15" s="1"/>
      <c r="Q15" s="64"/>
      <c r="R15" s="4"/>
      <c r="S15" s="65"/>
      <c r="T15" s="4"/>
      <c r="U15" s="50">
        <f>SUM(C15:T15)</f>
        <v>0</v>
      </c>
    </row>
    <row r="16" spans="1:21" ht="36" customHeight="1" thickBot="1" x14ac:dyDescent="0.3">
      <c r="A16" s="42" t="s">
        <v>23</v>
      </c>
      <c r="B16" s="36">
        <v>2</v>
      </c>
      <c r="C16" s="2"/>
      <c r="D16" s="3"/>
      <c r="E16" s="2"/>
      <c r="F16" s="3"/>
      <c r="G16" s="2"/>
      <c r="H16" s="3"/>
      <c r="I16" s="2"/>
      <c r="J16" s="3"/>
      <c r="K16" s="2"/>
      <c r="L16" s="3"/>
      <c r="M16" s="2"/>
      <c r="N16" s="3"/>
      <c r="O16" s="2"/>
      <c r="P16" s="3"/>
      <c r="Q16" s="66"/>
      <c r="R16" s="2"/>
      <c r="S16" s="67"/>
      <c r="T16" s="2"/>
      <c r="U16" s="50">
        <f>SUM(C16:T16)</f>
        <v>0</v>
      </c>
    </row>
    <row r="17" spans="1:21" ht="36" customHeight="1" thickBot="1" x14ac:dyDescent="0.3">
      <c r="A17" s="42" t="s">
        <v>24</v>
      </c>
      <c r="B17" s="36">
        <v>3</v>
      </c>
      <c r="C17" s="2"/>
      <c r="D17" s="3"/>
      <c r="E17" s="2"/>
      <c r="F17" s="3"/>
      <c r="G17" s="2"/>
      <c r="H17" s="3"/>
      <c r="I17" s="2"/>
      <c r="J17" s="3"/>
      <c r="K17" s="2"/>
      <c r="L17" s="3"/>
      <c r="M17" s="2"/>
      <c r="N17" s="3"/>
      <c r="O17" s="2"/>
      <c r="P17" s="3"/>
      <c r="Q17" s="66"/>
      <c r="R17" s="2"/>
      <c r="S17" s="67"/>
      <c r="T17" s="2"/>
      <c r="U17" s="50">
        <f>SUM(C17:T17)</f>
        <v>0</v>
      </c>
    </row>
    <row r="18" spans="1:21" ht="36" customHeight="1" thickBot="1" x14ac:dyDescent="0.3">
      <c r="A18" s="42" t="s">
        <v>25</v>
      </c>
      <c r="B18" s="36">
        <v>4</v>
      </c>
      <c r="C18" s="2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66"/>
      <c r="R18" s="2"/>
      <c r="S18" s="67"/>
      <c r="T18" s="2"/>
      <c r="U18" s="50">
        <f>SUM(C18:T18)</f>
        <v>0</v>
      </c>
    </row>
    <row r="19" spans="1:21" ht="36" customHeight="1" thickBot="1" x14ac:dyDescent="0.3">
      <c r="A19" s="52" t="s">
        <v>21</v>
      </c>
      <c r="B19" s="53">
        <v>5</v>
      </c>
      <c r="C19" s="56">
        <f t="shared" ref="C19:T19" si="0">SUM(C15:C18)</f>
        <v>0</v>
      </c>
      <c r="D19" s="56">
        <f t="shared" si="0"/>
        <v>0</v>
      </c>
      <c r="E19" s="56">
        <f t="shared" si="0"/>
        <v>0</v>
      </c>
      <c r="F19" s="56">
        <f t="shared" si="0"/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6">
        <f t="shared" si="0"/>
        <v>0</v>
      </c>
      <c r="P19" s="56">
        <f t="shared" si="0"/>
        <v>0</v>
      </c>
      <c r="Q19" s="54">
        <f t="shared" si="0"/>
        <v>0</v>
      </c>
      <c r="R19" s="55">
        <f t="shared" si="0"/>
        <v>0</v>
      </c>
      <c r="S19" s="56">
        <f t="shared" si="0"/>
        <v>0</v>
      </c>
      <c r="T19" s="57">
        <f t="shared" si="0"/>
        <v>0</v>
      </c>
      <c r="U19" s="51">
        <f>SUM(C19:T19)</f>
        <v>0</v>
      </c>
    </row>
    <row r="20" spans="1:21" ht="41.25" customHeight="1" thickBot="1" x14ac:dyDescent="0.3">
      <c r="A20" s="43"/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9"/>
    </row>
    <row r="21" spans="1:21" ht="36" customHeight="1" thickBot="1" x14ac:dyDescent="0.3">
      <c r="A21" s="44" t="s">
        <v>26</v>
      </c>
      <c r="B21" s="35">
        <v>6</v>
      </c>
      <c r="C21" s="4"/>
      <c r="D21" s="1"/>
      <c r="E21" s="4"/>
      <c r="F21" s="1"/>
      <c r="G21" s="4"/>
      <c r="H21" s="1"/>
      <c r="I21" s="4"/>
      <c r="J21" s="1"/>
      <c r="K21" s="4"/>
      <c r="L21" s="1"/>
      <c r="M21" s="4"/>
      <c r="N21" s="1"/>
      <c r="O21" s="4"/>
      <c r="P21" s="1"/>
      <c r="Q21" s="64"/>
      <c r="R21" s="4"/>
      <c r="S21" s="65"/>
      <c r="T21" s="4"/>
      <c r="U21" s="62">
        <f>SUM(C21:T21)</f>
        <v>0</v>
      </c>
    </row>
    <row r="22" spans="1:21" ht="36" customHeight="1" thickBot="1" x14ac:dyDescent="0.3">
      <c r="A22" s="42" t="s">
        <v>27</v>
      </c>
      <c r="B22" s="36">
        <v>7</v>
      </c>
      <c r="C22" s="2"/>
      <c r="D22" s="3"/>
      <c r="E22" s="2"/>
      <c r="F22" s="3"/>
      <c r="G22" s="2"/>
      <c r="H22" s="3"/>
      <c r="I22" s="2"/>
      <c r="J22" s="3"/>
      <c r="K22" s="2"/>
      <c r="L22" s="3"/>
      <c r="M22" s="2"/>
      <c r="N22" s="3"/>
      <c r="O22" s="2"/>
      <c r="P22" s="3"/>
      <c r="Q22" s="66"/>
      <c r="R22" s="2"/>
      <c r="S22" s="67"/>
      <c r="T22" s="2"/>
      <c r="U22" s="50">
        <f>SUM(C22:T22)</f>
        <v>0</v>
      </c>
    </row>
    <row r="23" spans="1:21" ht="36" customHeight="1" thickBot="1" x14ac:dyDescent="0.3">
      <c r="A23" s="42" t="s">
        <v>28</v>
      </c>
      <c r="B23" s="36">
        <v>8</v>
      </c>
      <c r="C23" s="2"/>
      <c r="D23" s="3"/>
      <c r="E23" s="2"/>
      <c r="F23" s="3"/>
      <c r="G23" s="2"/>
      <c r="H23" s="3"/>
      <c r="I23" s="2"/>
      <c r="J23" s="3"/>
      <c r="K23" s="2"/>
      <c r="L23" s="3"/>
      <c r="M23" s="2"/>
      <c r="N23" s="3"/>
      <c r="O23" s="2"/>
      <c r="P23" s="3"/>
      <c r="Q23" s="66"/>
      <c r="R23" s="2"/>
      <c r="S23" s="67"/>
      <c r="T23" s="2"/>
      <c r="U23" s="50">
        <f>SUM(C23:T23)</f>
        <v>0</v>
      </c>
    </row>
    <row r="24" spans="1:21" ht="36" customHeight="1" thickBot="1" x14ac:dyDescent="0.3">
      <c r="A24" s="42" t="s">
        <v>29</v>
      </c>
      <c r="B24" s="36">
        <v>9</v>
      </c>
      <c r="C24" s="2"/>
      <c r="D24" s="3"/>
      <c r="E24" s="2"/>
      <c r="F24" s="3"/>
      <c r="G24" s="2"/>
      <c r="H24" s="3"/>
      <c r="I24" s="2"/>
      <c r="J24" s="3"/>
      <c r="K24" s="2"/>
      <c r="L24" s="3"/>
      <c r="M24" s="2"/>
      <c r="N24" s="3"/>
      <c r="O24" s="2"/>
      <c r="P24" s="3"/>
      <c r="Q24" s="66"/>
      <c r="R24" s="2"/>
      <c r="S24" s="67"/>
      <c r="T24" s="2"/>
      <c r="U24" s="51">
        <f>SUM(C24:T24)</f>
        <v>0</v>
      </c>
    </row>
    <row r="25" spans="1:21" ht="36" customHeight="1" x14ac:dyDescent="0.25">
      <c r="A25" s="58" t="s">
        <v>30</v>
      </c>
      <c r="B25" s="59">
        <v>10</v>
      </c>
      <c r="C25" s="60">
        <f t="shared" ref="C25:T25" si="1">SUM(C21:C24)</f>
        <v>0</v>
      </c>
      <c r="D25" s="60">
        <f t="shared" si="1"/>
        <v>0</v>
      </c>
      <c r="E25" s="60">
        <f t="shared" si="1"/>
        <v>0</v>
      </c>
      <c r="F25" s="60">
        <f t="shared" si="1"/>
        <v>0</v>
      </c>
      <c r="G25" s="60">
        <f t="shared" si="1"/>
        <v>0</v>
      </c>
      <c r="H25" s="60">
        <f t="shared" si="1"/>
        <v>0</v>
      </c>
      <c r="I25" s="60">
        <f t="shared" si="1"/>
        <v>0</v>
      </c>
      <c r="J25" s="60">
        <f t="shared" si="1"/>
        <v>0</v>
      </c>
      <c r="K25" s="60">
        <f t="shared" si="1"/>
        <v>0</v>
      </c>
      <c r="L25" s="60">
        <f t="shared" si="1"/>
        <v>0</v>
      </c>
      <c r="M25" s="60">
        <f t="shared" si="1"/>
        <v>0</v>
      </c>
      <c r="N25" s="60">
        <f t="shared" si="1"/>
        <v>0</v>
      </c>
      <c r="O25" s="60">
        <f t="shared" si="1"/>
        <v>0</v>
      </c>
      <c r="P25" s="60">
        <f t="shared" si="1"/>
        <v>0</v>
      </c>
      <c r="Q25" s="60">
        <f t="shared" si="1"/>
        <v>0</v>
      </c>
      <c r="R25" s="60">
        <f t="shared" si="1"/>
        <v>0</v>
      </c>
      <c r="S25" s="60">
        <f t="shared" si="1"/>
        <v>0</v>
      </c>
      <c r="T25" s="60">
        <f t="shared" si="1"/>
        <v>0</v>
      </c>
      <c r="U25" s="61">
        <f>SUM(C25:T25)</f>
        <v>0</v>
      </c>
    </row>
  </sheetData>
  <sheetProtection password="CE2B" sheet="1" objects="1" scenarios="1"/>
  <mergeCells count="21">
    <mergeCell ref="B6:I6"/>
    <mergeCell ref="S10:T13"/>
    <mergeCell ref="K12:L13"/>
    <mergeCell ref="P6:T6"/>
    <mergeCell ref="S4:T4"/>
    <mergeCell ref="M12:N13"/>
    <mergeCell ref="Q10:R13"/>
    <mergeCell ref="C12:D13"/>
    <mergeCell ref="O11:P11"/>
    <mergeCell ref="G12:H13"/>
    <mergeCell ref="I12:J13"/>
    <mergeCell ref="C10:P10"/>
    <mergeCell ref="E12:F13"/>
    <mergeCell ref="A1:U1"/>
    <mergeCell ref="A2:U2"/>
    <mergeCell ref="P3:T3"/>
    <mergeCell ref="P5:T5"/>
    <mergeCell ref="P4:Q4"/>
    <mergeCell ref="B3:I3"/>
    <mergeCell ref="B4:I4"/>
    <mergeCell ref="B5:I5"/>
  </mergeCells>
  <phoneticPr fontId="6" type="noConversion"/>
  <pageMargins left="1" right="1" top="1" bottom="1" header="0.5" footer="0.5"/>
  <pageSetup paperSize="5" scale="75" orientation="landscape" horizontalDpi="1200" verticalDpi="1200" r:id="rId1"/>
  <headerFooter alignWithMargins="0">
    <oddFooter>&amp;LMHEC S-1 (3/87) REVISED (3/10)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20</vt:i4>
      </vt:variant>
    </vt:vector>
  </HeadingPairs>
  <TitlesOfParts>
    <vt:vector size="31" baseType="lpstr">
      <vt:lpstr>UDC 1009-00</vt:lpstr>
      <vt:lpstr>UDC 0399-03</vt:lpstr>
      <vt:lpstr>B 0399-01</vt:lpstr>
      <vt:lpstr>B 0399-02</vt:lpstr>
      <vt:lpstr>B 0701-00</vt:lpstr>
      <vt:lpstr>B 1220-21</vt:lpstr>
      <vt:lpstr>B 2001-01</vt:lpstr>
      <vt:lpstr>B 9099-01</vt:lpstr>
      <vt:lpstr>NON-DEGREE UG 9099-01</vt:lpstr>
      <vt:lpstr>UG_TOTAL</vt:lpstr>
      <vt:lpstr>MHEConly</vt:lpstr>
      <vt:lpstr>'B 0399-01'!FULLTIME</vt:lpstr>
      <vt:lpstr>'B 0399-02'!FULLTIME</vt:lpstr>
      <vt:lpstr>'B 9099-01'!FULLTIME</vt:lpstr>
      <vt:lpstr>'NON-DEGREE UG 9099-01'!FULLTIME</vt:lpstr>
      <vt:lpstr>FULLTIME</vt:lpstr>
      <vt:lpstr>'B 0399-01'!PARTTIME</vt:lpstr>
      <vt:lpstr>'B 0399-02'!PARTTIME</vt:lpstr>
      <vt:lpstr>'B 9099-01'!PARTTIME</vt:lpstr>
      <vt:lpstr>'NON-DEGREE UG 9099-01'!PARTTIME</vt:lpstr>
      <vt:lpstr>PARTTIME</vt:lpstr>
      <vt:lpstr>'B 0399-01'!PROGINV</vt:lpstr>
      <vt:lpstr>'B 0399-02'!PROGINV</vt:lpstr>
      <vt:lpstr>'B 9099-01'!PROGINV</vt:lpstr>
      <vt:lpstr>'NON-DEGREE UG 9099-01'!PROGINV</vt:lpstr>
      <vt:lpstr>PROGINV</vt:lpstr>
      <vt:lpstr>'B 0399-01'!UGPGM</vt:lpstr>
      <vt:lpstr>'B 0399-02'!UGPGM</vt:lpstr>
      <vt:lpstr>'B 9099-01'!UGPGM</vt:lpstr>
      <vt:lpstr>'NON-DEGREE UG 9099-01'!UGPGM</vt:lpstr>
      <vt:lpstr>UGPGM</vt:lpstr>
    </vt:vector>
  </TitlesOfParts>
  <Company>Maryland Higher Education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rbrayton</dc:creator>
  <cp:lastModifiedBy>Windows User</cp:lastModifiedBy>
  <cp:lastPrinted>2013-09-03T16:22:21Z</cp:lastPrinted>
  <dcterms:created xsi:type="dcterms:W3CDTF">2011-06-24T21:03:31Z</dcterms:created>
  <dcterms:modified xsi:type="dcterms:W3CDTF">2021-10-27T19:18:18Z</dcterms:modified>
</cp:coreProperties>
</file>